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32" yWindow="516" windowWidth="22716" windowHeight="8940" activeTab="1"/>
  </bookViews>
  <sheets>
    <sheet name="Návrh rozpočtu 2022 - příjmy" sheetId="2" r:id="rId1"/>
    <sheet name="Návrh rozpočtu 2022 - výdaje" sheetId="3" r:id="rId2"/>
  </sheets>
  <definedNames>
    <definedName name="JR_PAGE_ANCHOR_0_1">#REF!</definedName>
    <definedName name="JR_PAGE_ANCHOR_0_10">#REF!</definedName>
    <definedName name="JR_PAGE_ANCHOR_0_11">#REF!</definedName>
    <definedName name="JR_PAGE_ANCHOR_0_2">'Návrh rozpočtu 2022 - příjmy'!$A$4</definedName>
    <definedName name="JR_PAGE_ANCHOR_0_3">'Návrh rozpočtu 2022 - výdaje'!$A$4</definedName>
    <definedName name="JR_PAGE_ANCHOR_0_4">#REF!</definedName>
    <definedName name="JR_PAGE_ANCHOR_0_5">#REF!</definedName>
    <definedName name="JR_PAGE_ANCHOR_0_6">#REF!</definedName>
    <definedName name="JR_PAGE_ANCHOR_0_7">#REF!</definedName>
    <definedName name="JR_PAGE_ANCHOR_0_8">#REF!</definedName>
    <definedName name="JR_PAGE_ANCHOR_0_9">#REF!</definedName>
  </definedNames>
  <calcPr calcId="125725"/>
</workbook>
</file>

<file path=xl/calcChain.xml><?xml version="1.0" encoding="utf-8"?>
<calcChain xmlns="http://schemas.openxmlformats.org/spreadsheetml/2006/main">
  <c r="AB119" i="3"/>
  <c r="AB89"/>
  <c r="AB53"/>
  <c r="AB46"/>
  <c r="AB14"/>
  <c r="AB42" i="2"/>
  <c r="AB36"/>
  <c r="AB28"/>
  <c r="AB21"/>
</calcChain>
</file>

<file path=xl/sharedStrings.xml><?xml version="1.0" encoding="utf-8"?>
<sst xmlns="http://schemas.openxmlformats.org/spreadsheetml/2006/main" count="474" uniqueCount="191">
  <si>
    <t>I. Rozpočtové příjmy</t>
  </si>
  <si>
    <t>Paragraf</t>
  </si>
  <si>
    <t>Položka</t>
  </si>
  <si>
    <t>Text</t>
  </si>
  <si>
    <t>Schválený rozpočet</t>
  </si>
  <si>
    <t>Výsledek od počátku roku</t>
  </si>
  <si>
    <t>a</t>
  </si>
  <si>
    <t>b</t>
  </si>
  <si>
    <t>1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</si>
  <si>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</si>
  <si>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</si>
  <si>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</si>
  <si>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</si>
  <si>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</si>
  <si>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</si>
  <si>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</si>
  <si>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</si>
  <si>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</si>
  <si>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</si>
  <si>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</si>
  <si>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</si>
  <si>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</si>
  <si>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fondu</t>
  </si>
  <si>
    <t>1341</t>
  </si>
  <si>
    <t>Poplatek ze psů</t>
  </si>
  <si>
    <t>1361</t>
  </si>
  <si>
    <t>Správní poplatky</t>
  </si>
  <si>
    <t>1381</t>
  </si>
  <si>
    <t>Daň z hazardních her s výjimkou dílčí daně z technických her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</si>
  <si>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</si>
  <si>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</si>
  <si>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</si>
  <si>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</si>
  <si>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</si>
  <si>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</si>
  <si>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4122</t>
  </si>
  <si>
    <t>Neinvestiční přijaté transfery od krajů</t>
  </si>
  <si>
    <t>XXXX</t>
  </si>
  <si>
    <t>Bez paragrafu</t>
  </si>
  <si>
    <t>1037</t>
  </si>
  <si>
    <t>2111</t>
  </si>
  <si>
    <t>Příjmy z poskytování služeb a výrobků</t>
  </si>
  <si>
    <t>Celospolečenské funkce lesů</t>
  </si>
  <si>
    <t>3612</t>
  </si>
  <si>
    <t>2119</t>
  </si>
  <si>
    <t>Ostatní příjmy z vlastní činnosti</t>
  </si>
  <si>
    <t>2132</t>
  </si>
  <si>
    <t>Příjmy z pronájmu ostatních nemovitých věcí a jejich částí</t>
  </si>
  <si>
    <t>2324</t>
  </si>
  <si>
    <t>Přijaté nekapitálové příspěvky a náhrady</t>
  </si>
  <si>
    <t>Bytové hospodářství</t>
  </si>
  <si>
    <t>3722</t>
  </si>
  <si>
    <t>Sběr a svoz komunálních odpadů</t>
  </si>
  <si>
    <t>6171</t>
  </si>
  <si>
    <t>2131</t>
  </si>
  <si>
    <t>Příjmy z pronájmu pozemků</t>
  </si>
  <si>
    <t>2139</t>
  </si>
  <si>
    <t>Příjmy z pronájmu majetku j.n.</t>
  </si>
  <si>
    <t>2329</t>
  </si>
  <si>
    <t>Ostatní nedaňové příjmy jinde nezařazené</t>
  </si>
  <si>
    <t>3111</t>
  </si>
  <si>
    <t>Příjmy z prodeje pozemků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</si>
  <si>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</si>
  <si>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</si>
  <si>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</si>
  <si>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</si>
  <si>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</si>
  <si>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</si>
  <si>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</si>
  <si>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</si>
  <si>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</si>
  <si>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</si>
  <si>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</si>
  <si>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Celkem</t>
  </si>
  <si>
    <t xml:space="preserve">Strana 1 / </t>
  </si>
  <si>
    <t>II. Rozpočtové výdaje</t>
  </si>
  <si>
    <t>5021</t>
  </si>
  <si>
    <t>Ostatní osobní výdaje</t>
  </si>
  <si>
    <t>5139</t>
  </si>
  <si>
    <t>Nákup materiálu jinde nezařazený</t>
  </si>
  <si>
    <t>5169</t>
  </si>
  <si>
    <t>Nákup ostatních služeb</t>
  </si>
  <si>
    <t>2212</t>
  </si>
  <si>
    <t>5171</t>
  </si>
  <si>
    <t>Opravy a udržování</t>
  </si>
  <si>
    <t>Silnice</t>
  </si>
  <si>
    <t>2221</t>
  </si>
  <si>
    <t>5193</t>
  </si>
  <si>
    <t>Výdaje na dopravní územní obslužnost</t>
  </si>
  <si>
    <t>Provoz veřejné silniční dopravy</t>
  </si>
  <si>
    <t>2310</t>
  </si>
  <si>
    <t>6121</t>
  </si>
  <si>
    <t>Budovy, haly a stavby</t>
  </si>
  <si>
    <t>Pitná voda</t>
  </si>
  <si>
    <t>2321</t>
  </si>
  <si>
    <t>Odvádění a čištění odpadních vod a nakládání s kaly</t>
  </si>
  <si>
    <t>3314</t>
  </si>
  <si>
    <t>5136</t>
  </si>
  <si>
    <t>Knihy, učební pomůcky a tisk</t>
  </si>
  <si>
    <t>5137</t>
  </si>
  <si>
    <t>Drobný dlouhodobý hmotný majetek</t>
  </si>
  <si>
    <t>Činnosti knihovnické</t>
  </si>
  <si>
    <t>3319</t>
  </si>
  <si>
    <t>5175</t>
  </si>
  <si>
    <t>Pohoštění</t>
  </si>
  <si>
    <t>5194</t>
  </si>
  <si>
    <t>Věcné dary</t>
  </si>
  <si>
    <t>Ostatní záležitosti kultury</t>
  </si>
  <si>
    <t>3421</t>
  </si>
  <si>
    <t>Využití volného času dětí a mládeže</t>
  </si>
  <si>
    <t>5153</t>
  </si>
  <si>
    <t>Plyn</t>
  </si>
  <si>
    <t>5154</t>
  </si>
  <si>
    <t>Elektrická energie</t>
  </si>
  <si>
    <t>5165</t>
  </si>
  <si>
    <t>Nájemné za půdu</t>
  </si>
  <si>
    <t>3613</t>
  </si>
  <si>
    <t>Nebytové hospodářství</t>
  </si>
  <si>
    <t>3631</t>
  </si>
  <si>
    <t>Veřejné osvětlení</t>
  </si>
  <si>
    <t>3632</t>
  </si>
  <si>
    <t>Pohřebnictví</t>
  </si>
  <si>
    <t>3723</t>
  </si>
  <si>
    <t>Sběr a svoz ostatních odpadů (jiných než nebezp. a komunál.)</t>
  </si>
  <si>
    <t>3726</t>
  </si>
  <si>
    <t>Využívání a zneškodňování ostatních odpadů</t>
  </si>
  <si>
    <t>3745</t>
  </si>
  <si>
    <t xml:space="preserve">Strana 2 / </t>
  </si>
  <si>
    <t>5156</t>
  </si>
  <si>
    <t>Pohonné hmoty a maziva</t>
  </si>
  <si>
    <t>Péče o vzhled obcí a veřejnou zeleň</t>
  </si>
  <si>
    <t>5212</t>
  </si>
  <si>
    <t>5901</t>
  </si>
  <si>
    <t>Nespecifikované rezervy</t>
  </si>
  <si>
    <t>Ochrana obyvatelstva</t>
  </si>
  <si>
    <t>5213</t>
  </si>
  <si>
    <t>5903</t>
  </si>
  <si>
    <t>Rezerva na krizová opatření</t>
  </si>
  <si>
    <t>Krizová opatření</t>
  </si>
  <si>
    <t>5512</t>
  </si>
  <si>
    <t>5222</t>
  </si>
  <si>
    <t>Neinvestiční transfery spolkům</t>
  </si>
  <si>
    <t>Požární ochrana - dobrovolná část</t>
  </si>
  <si>
    <t>6112</t>
  </si>
  <si>
    <t>5023</t>
  </si>
  <si>
    <t>Odměny členů zastupitelstev obcí a krajů</t>
  </si>
  <si>
    <t>5032</t>
  </si>
  <si>
    <t>Povinné pojistné na veřejné zdravotní pojištění</t>
  </si>
  <si>
    <t>5162</t>
  </si>
  <si>
    <t>Služby elektronických komunikací</t>
  </si>
  <si>
    <t>5173</t>
  </si>
  <si>
    <t>Cestovné</t>
  </si>
  <si>
    <t>Zastupitelstva obcí</t>
  </si>
  <si>
    <t>6114</t>
  </si>
  <si>
    <t>Volby do Parlamentu ČR</t>
  </si>
  <si>
    <t>5038</t>
  </si>
  <si>
    <t>Povinné pojistné na úrazové pojištění</t>
  </si>
  <si>
    <t>5131</t>
  </si>
  <si>
    <t>Potraviny</t>
  </si>
  <si>
    <t>5134</t>
  </si>
  <si>
    <t>Prádlo, oděv a obuv</t>
  </si>
  <si>
    <t>5155</t>
  </si>
  <si>
    <t>Pevná paliva</t>
  </si>
  <si>
    <t>5161</t>
  </si>
  <si>
    <t>Poštovní služby</t>
  </si>
  <si>
    <t>5163</t>
  </si>
  <si>
    <t>Služby peněžních ústavů</t>
  </si>
  <si>
    <t>5166</t>
  </si>
  <si>
    <t>Konzultační, poradenské a právní služby</t>
  </si>
  <si>
    <t>5172</t>
  </si>
  <si>
    <t>Programové vybavení</t>
  </si>
  <si>
    <t>5219</t>
  </si>
  <si>
    <t>Ostatní neinvestiční transfery podnikatelským subjektům</t>
  </si>
  <si>
    <t>5321</t>
  </si>
  <si>
    <t>Neinvestiční transfery obcím</t>
  </si>
  <si>
    <t>5362</t>
  </si>
  <si>
    <t>Platby daní a poplatků státnímu rozpočtu</t>
  </si>
  <si>
    <t>5141</t>
  </si>
  <si>
    <t>Úroky vlastní</t>
  </si>
  <si>
    <t>5345</t>
  </si>
  <si>
    <t>Převody vlastním rozpočtovým účtům</t>
  </si>
  <si>
    <t>5348</t>
  </si>
  <si>
    <t>Převody do vlastní pokladny</t>
  </si>
  <si>
    <t>6399</t>
  </si>
  <si>
    <t>Ostatní finanční operace</t>
  </si>
  <si>
    <t xml:space="preserve">Strana 3 / </t>
  </si>
  <si>
    <t>Návrh rozpočtu 2022</t>
  </si>
  <si>
    <t>NÁVRH ROZPOČTU 2022</t>
  </si>
  <si>
    <t>NÁVRH ROZPOČTU  2022</t>
  </si>
  <si>
    <t>Obec Těchařovice</t>
  </si>
  <si>
    <t>Návrh rozpočtu na rok 2022 sestaven dne 7.12.2021 jako přebytkový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</si>
</sst>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color rgb="FF000000"/>
      <name val="SansSerif"/>
      <family val="2"/>
    </font>
    <font>
      <sz val="7"/>
      <color rgb="FF000000"/>
      <name val="SansSerif"/>
      <family val="2"/>
    </font>
    <font>
      <b/>
      <sz val="7"/>
      <color rgb="FF000000"/>
      <name val="SansSerif"/>
      <family val="2"/>
    </font>
    <font>
      <sz val="7"/>
      <color theme="1"/>
      <name val="SansSerif"/>
      <family val="2"/>
    </font>
    <font>
      <b/>
      <sz val="7"/>
      <color theme="1"/>
      <name val="SansSerif"/>
      <charset val="238"/>
    </font>
    <font>
      <sz val="7"/>
      <color theme="1"/>
      <name val="SansSerif"/>
      <charset val="238"/>
    </font>
    <font>
      <b/>
      <sz val="7"/>
      <color rgb="FF000000"/>
      <name val="SansSerif"/>
      <charset val="238"/>
    </font>
    <font>
      <sz val="9"/>
      <color rgb="FF000000"/>
      <name val="SansSerif"/>
      <charset val="238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4" fontId="3" fillId="9" borderId="2" xfId="0" applyNumberFormat="1" applyFont="1" applyFill="1" applyBorder="1" applyAlignment="1" applyProtection="1">
      <alignment horizontal="right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4" fontId="3" fillId="9" borderId="2" xfId="0" applyNumberFormat="1" applyFont="1" applyFill="1" applyBorder="1" applyAlignment="1" applyProtection="1">
      <alignment horizontal="right" vertical="center" wrapText="1"/>
    </xf>
    <xf numFmtId="0" fontId="2" fillId="10" borderId="1" xfId="0" applyNumberFormat="1" applyFont="1" applyFill="1" applyBorder="1" applyAlignment="1" applyProtection="1">
      <alignment horizontal="right" vertical="center" wrapText="1"/>
    </xf>
    <xf numFmtId="0" fontId="2" fillId="11" borderId="1" xfId="0" applyNumberFormat="1" applyFont="1" applyFill="1" applyBorder="1" applyAlignment="1" applyProtection="1">
      <alignment horizontal="left" vertical="center" wrapText="1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 vertical="center" wrapText="1"/>
    </xf>
    <xf numFmtId="4" fontId="3" fillId="12" borderId="2" xfId="0" applyNumberFormat="1" applyFont="1" applyFill="1" applyBorder="1" applyAlignment="1" applyProtection="1">
      <alignment horizontal="right" vertical="center" wrapText="1"/>
    </xf>
    <xf numFmtId="4" fontId="3" fillId="12" borderId="2" xfId="0" applyNumberFormat="1" applyFont="1" applyFill="1" applyBorder="1" applyAlignment="1" applyProtection="1">
      <alignment horizontal="right" vertical="center" wrapText="1"/>
    </xf>
    <xf numFmtId="4" fontId="5" fillId="12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3" fillId="9" borderId="4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4" fontId="7" fillId="12" borderId="2" xfId="0" applyNumberFormat="1" applyFont="1" applyFill="1" applyBorder="1" applyAlignment="1" applyProtection="1">
      <alignment horizontal="right" vertical="center" wrapText="1"/>
    </xf>
    <xf numFmtId="0" fontId="1" fillId="13" borderId="3" xfId="0" applyNumberFormat="1" applyFont="1" applyFill="1" applyBorder="1" applyAlignment="1" applyProtection="1">
      <alignment horizontal="center" vertical="center"/>
    </xf>
    <xf numFmtId="0" fontId="1" fillId="13" borderId="1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8" fillId="13" borderId="3" xfId="0" applyNumberFormat="1" applyFont="1" applyFill="1" applyBorder="1" applyAlignment="1" applyProtection="1">
      <alignment horizontal="center" vertical="center"/>
    </xf>
    <xf numFmtId="0" fontId="8" fillId="13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46"/>
  <sheetViews>
    <sheetView workbookViewId="0">
      <selection activeCell="B1" sqref="B1:AB1"/>
    </sheetView>
  </sheetViews>
  <sheetFormatPr defaultRowHeight="14.4"/>
  <cols>
    <col min="1" max="1" width="7.44140625" customWidth="1"/>
    <col min="2" max="2" width="0.109375" customWidth="1"/>
    <col min="3" max="3" width="2.109375" customWidth="1"/>
    <col min="4" max="4" width="3.109375" customWidth="1"/>
    <col min="5" max="5" width="5.44140625" customWidth="1"/>
    <col min="6" max="6" width="8" customWidth="1"/>
    <col min="7" max="7" width="6.77734375" customWidth="1"/>
    <col min="8" max="8" width="2.33203125" customWidth="1"/>
    <col min="9" max="9" width="0.109375" customWidth="1"/>
    <col min="10" max="10" width="9" customWidth="1"/>
    <col min="11" max="11" width="4.33203125" customWidth="1"/>
    <col min="12" max="12" width="0.109375" customWidth="1"/>
    <col min="13" max="13" width="0.33203125" customWidth="1"/>
    <col min="14" max="14" width="0.77734375" customWidth="1"/>
    <col min="15" max="15" width="0.33203125" customWidth="1"/>
    <col min="16" max="17" width="1.6640625" customWidth="1"/>
    <col min="18" max="18" width="0.33203125" customWidth="1"/>
    <col min="19" max="19" width="0.44140625" customWidth="1"/>
    <col min="20" max="20" width="5.33203125" customWidth="1"/>
    <col min="21" max="21" width="6.44140625" customWidth="1"/>
    <col min="22" max="22" width="0.109375" customWidth="1"/>
    <col min="23" max="23" width="1.77734375" customWidth="1"/>
    <col min="24" max="24" width="3.44140625" customWidth="1"/>
    <col min="25" max="25" width="0.6640625" customWidth="1"/>
    <col min="26" max="26" width="5.77734375" customWidth="1"/>
    <col min="27" max="27" width="0.109375" customWidth="1"/>
    <col min="28" max="28" width="11" style="16" customWidth="1"/>
    <col min="29" max="29" width="0.109375" customWidth="1"/>
  </cols>
  <sheetData>
    <row r="1" spans="1:28" ht="19.95" customHeight="1">
      <c r="A1" s="1"/>
      <c r="B1" s="33" t="s">
        <v>189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95" customHeight="1">
      <c r="A2" s="1"/>
      <c r="B2" s="31" t="s">
        <v>188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9.95" customHeight="1">
      <c r="A3" s="1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9.95" customHeight="1">
      <c r="A4" s="1"/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25.95" customHeight="1">
      <c r="A5" s="1"/>
      <c r="B5" s="6" t="s">
        <v>1</v>
      </c>
      <c r="C5" s="6"/>
      <c r="D5" s="6"/>
      <c r="E5" s="2" t="s">
        <v>2</v>
      </c>
      <c r="F5" s="6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4</v>
      </c>
      <c r="U5" s="6"/>
      <c r="V5" s="2"/>
      <c r="W5" s="6" t="s">
        <v>5</v>
      </c>
      <c r="X5" s="6"/>
      <c r="Y5" s="6"/>
      <c r="Z5" s="6"/>
      <c r="AA5" s="2"/>
      <c r="AB5" s="17" t="s">
        <v>186</v>
      </c>
    </row>
    <row r="6" spans="1:28" ht="16.05" customHeight="1">
      <c r="A6" s="1"/>
      <c r="B6" s="6" t="s">
        <v>6</v>
      </c>
      <c r="C6" s="6"/>
      <c r="D6" s="6"/>
      <c r="E6" s="2" t="s"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 t="s">
        <v>8</v>
      </c>
      <c r="U6" s="6"/>
      <c r="V6" s="2"/>
      <c r="W6" s="6">
        <v>2</v>
      </c>
      <c r="X6" s="6"/>
      <c r="Y6" s="6"/>
      <c r="Z6" s="6"/>
      <c r="AA6" s="2"/>
      <c r="AB6" s="18">
        <v>3</v>
      </c>
    </row>
    <row r="7" spans="1:28" ht="12" customHeight="1">
      <c r="A7" s="1"/>
      <c r="B7" s="6"/>
      <c r="C7" s="6"/>
      <c r="D7" s="6"/>
      <c r="E7" s="2" t="s">
        <v>9</v>
      </c>
      <c r="F7" s="7" t="s">
        <v>10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200000</v>
      </c>
      <c r="U7" s="8"/>
      <c r="V7" s="3"/>
      <c r="W7" s="8">
        <v>125086.74</v>
      </c>
      <c r="X7" s="8"/>
      <c r="Y7" s="8"/>
      <c r="Z7" s="8"/>
      <c r="AA7" s="3"/>
      <c r="AB7" s="3">
        <v>185000</v>
      </c>
    </row>
    <row r="8" spans="1:28" ht="12" customHeight="1">
      <c r="A8" s="1"/>
      <c r="B8" s="6"/>
      <c r="C8" s="6"/>
      <c r="D8" s="6"/>
      <c r="E8" s="2" t="s">
        <v>11</v>
      </c>
      <c r="F8" s="7" t="s">
        <v>12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v>5000</v>
      </c>
      <c r="U8" s="8"/>
      <c r="V8" s="3"/>
      <c r="W8" s="8">
        <v>969</v>
      </c>
      <c r="X8" s="8"/>
      <c r="Y8" s="8"/>
      <c r="Z8" s="8"/>
      <c r="AA8" s="3"/>
      <c r="AB8" s="3">
        <v>6500</v>
      </c>
    </row>
    <row r="9" spans="1:28" ht="12" customHeight="1">
      <c r="A9" s="1"/>
      <c r="B9" s="6"/>
      <c r="C9" s="6"/>
      <c r="D9" s="6"/>
      <c r="E9" s="2" t="s">
        <v>13</v>
      </c>
      <c r="F9" s="7" t="s">
        <v>14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>
        <v>20000</v>
      </c>
      <c r="U9" s="8"/>
      <c r="V9" s="3"/>
      <c r="W9" s="8">
        <v>27929.8</v>
      </c>
      <c r="X9" s="8"/>
      <c r="Y9" s="8"/>
      <c r="Z9" s="8"/>
      <c r="AA9" s="3"/>
      <c r="AB9" s="3">
        <v>28000</v>
      </c>
    </row>
    <row r="10" spans="1:28" ht="12" customHeight="1">
      <c r="A10" s="1"/>
      <c r="B10" s="6"/>
      <c r="C10" s="6"/>
      <c r="D10" s="6"/>
      <c r="E10" s="2" t="s">
        <v>15</v>
      </c>
      <c r="F10" s="7" t="s">
        <v>16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v>150000</v>
      </c>
      <c r="U10" s="8"/>
      <c r="V10" s="3"/>
      <c r="W10" s="8">
        <v>188470.21</v>
      </c>
      <c r="X10" s="8"/>
      <c r="Y10" s="8"/>
      <c r="Z10" s="8"/>
      <c r="AA10" s="3"/>
      <c r="AB10" s="3">
        <v>192000</v>
      </c>
    </row>
    <row r="11" spans="1:28" ht="12" customHeight="1">
      <c r="A11" s="1"/>
      <c r="B11" s="6"/>
      <c r="C11" s="6"/>
      <c r="D11" s="6"/>
      <c r="E11" s="2" t="s">
        <v>17</v>
      </c>
      <c r="F11" s="7" t="s">
        <v>18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>
        <v>25000</v>
      </c>
      <c r="U11" s="8"/>
      <c r="V11" s="3"/>
      <c r="W11" s="8">
        <v>17860</v>
      </c>
      <c r="X11" s="8"/>
      <c r="Y11" s="8"/>
      <c r="Z11" s="8"/>
      <c r="AA11" s="3"/>
      <c r="AB11" s="3">
        <v>20000</v>
      </c>
    </row>
    <row r="12" spans="1:28" ht="12" customHeight="1">
      <c r="A12" s="1"/>
      <c r="B12" s="6"/>
      <c r="C12" s="6"/>
      <c r="D12" s="6"/>
      <c r="E12" s="2" t="s">
        <v>19</v>
      </c>
      <c r="F12" s="7" t="s">
        <v>20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>
        <v>400000</v>
      </c>
      <c r="U12" s="8"/>
      <c r="V12" s="3"/>
      <c r="W12" s="8">
        <v>402461.4</v>
      </c>
      <c r="X12" s="8"/>
      <c r="Y12" s="8"/>
      <c r="Z12" s="8"/>
      <c r="AA12" s="3"/>
      <c r="AB12" s="3">
        <v>535200</v>
      </c>
    </row>
    <row r="13" spans="1:28" ht="12" customHeight="1">
      <c r="A13" s="1"/>
      <c r="B13" s="6"/>
      <c r="C13" s="6"/>
      <c r="D13" s="6"/>
      <c r="E13" s="2" t="s">
        <v>21</v>
      </c>
      <c r="F13" s="7" t="s">
        <v>22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v>1000</v>
      </c>
      <c r="U13" s="8"/>
      <c r="V13" s="3"/>
      <c r="W13" s="8">
        <v>65854.8</v>
      </c>
      <c r="X13" s="8"/>
      <c r="Y13" s="8"/>
      <c r="Z13" s="8"/>
      <c r="AA13" s="3"/>
      <c r="AB13" s="3">
        <v>5000</v>
      </c>
    </row>
    <row r="14" spans="1:28" ht="12" customHeight="1">
      <c r="A14" s="1"/>
      <c r="B14" s="6"/>
      <c r="C14" s="6"/>
      <c r="D14" s="6"/>
      <c r="E14" s="2" t="s">
        <v>23</v>
      </c>
      <c r="F14" s="7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>
        <v>1000</v>
      </c>
      <c r="U14" s="8"/>
      <c r="V14" s="3"/>
      <c r="W14" s="8">
        <v>0</v>
      </c>
      <c r="X14" s="8"/>
      <c r="Y14" s="8"/>
      <c r="Z14" s="8"/>
      <c r="AA14" s="3"/>
      <c r="AB14" s="3">
        <v>1000</v>
      </c>
    </row>
    <row r="15" spans="1:28" ht="12" customHeight="1">
      <c r="A15" s="1"/>
      <c r="B15" s="6"/>
      <c r="C15" s="6"/>
      <c r="D15" s="6"/>
      <c r="E15" s="2" t="s">
        <v>25</v>
      </c>
      <c r="F15" s="7" t="s">
        <v>26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>
        <v>1000</v>
      </c>
      <c r="U15" s="8"/>
      <c r="V15" s="3"/>
      <c r="W15" s="8">
        <v>0</v>
      </c>
      <c r="X15" s="8"/>
      <c r="Y15" s="8"/>
      <c r="Z15" s="8"/>
      <c r="AA15" s="3"/>
      <c r="AB15" s="3">
        <v>1000</v>
      </c>
    </row>
    <row r="16" spans="1:28" ht="12" customHeight="1">
      <c r="A16" s="1"/>
      <c r="B16" s="6"/>
      <c r="C16" s="6"/>
      <c r="D16" s="6"/>
      <c r="E16" s="2" t="s">
        <v>27</v>
      </c>
      <c r="F16" s="7" t="s">
        <v>28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v>6000</v>
      </c>
      <c r="U16" s="8"/>
      <c r="V16" s="3"/>
      <c r="W16" s="8">
        <v>5735.76</v>
      </c>
      <c r="X16" s="8"/>
      <c r="Y16" s="8"/>
      <c r="Z16" s="8"/>
      <c r="AA16" s="3"/>
      <c r="AB16" s="3">
        <v>6000</v>
      </c>
    </row>
    <row r="17" spans="1:29" ht="12" customHeight="1">
      <c r="A17" s="1"/>
      <c r="B17" s="6"/>
      <c r="C17" s="6"/>
      <c r="D17" s="6"/>
      <c r="E17" s="2" t="s">
        <v>29</v>
      </c>
      <c r="F17" s="7" t="s">
        <v>30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v>150000</v>
      </c>
      <c r="U17" s="8"/>
      <c r="V17" s="3"/>
      <c r="W17" s="8">
        <v>114890.42</v>
      </c>
      <c r="X17" s="8"/>
      <c r="Y17" s="8"/>
      <c r="Z17" s="8"/>
      <c r="AA17" s="3"/>
      <c r="AB17" s="3">
        <v>120000</v>
      </c>
    </row>
    <row r="18" spans="1:29" ht="12" customHeight="1">
      <c r="A18" s="1"/>
      <c r="B18" s="6"/>
      <c r="C18" s="6"/>
      <c r="D18" s="6"/>
      <c r="E18" s="2" t="s">
        <v>31</v>
      </c>
      <c r="F18" s="7" t="s">
        <v>32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v>0</v>
      </c>
      <c r="U18" s="8"/>
      <c r="V18" s="3"/>
      <c r="W18" s="8">
        <v>44102.81</v>
      </c>
      <c r="X18" s="8"/>
      <c r="Y18" s="8"/>
      <c r="Z18" s="8"/>
      <c r="AA18" s="3"/>
      <c r="AB18" s="3">
        <v>0</v>
      </c>
    </row>
    <row r="19" spans="1:29" ht="12" customHeight="1">
      <c r="A19" s="1"/>
      <c r="B19" s="6"/>
      <c r="C19" s="6"/>
      <c r="D19" s="6"/>
      <c r="E19" s="2" t="s">
        <v>33</v>
      </c>
      <c r="F19" s="7" t="s">
        <v>34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v>54500</v>
      </c>
      <c r="U19" s="8"/>
      <c r="V19" s="3"/>
      <c r="W19" s="8">
        <v>47170</v>
      </c>
      <c r="X19" s="8"/>
      <c r="Y19" s="8"/>
      <c r="Z19" s="8"/>
      <c r="AA19" s="3"/>
      <c r="AB19" s="3">
        <v>56600</v>
      </c>
    </row>
    <row r="20" spans="1:29" ht="12" customHeight="1">
      <c r="A20" s="1"/>
      <c r="B20" s="6"/>
      <c r="C20" s="6"/>
      <c r="D20" s="6"/>
      <c r="E20" s="2" t="s">
        <v>35</v>
      </c>
      <c r="F20" s="7" t="s">
        <v>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v>0</v>
      </c>
      <c r="U20" s="8"/>
      <c r="V20" s="3"/>
      <c r="W20" s="8">
        <v>2618</v>
      </c>
      <c r="X20" s="8"/>
      <c r="Y20" s="8"/>
      <c r="Z20" s="8"/>
      <c r="AA20" s="3"/>
      <c r="AB20" s="3">
        <v>0</v>
      </c>
    </row>
    <row r="21" spans="1:29" ht="12" customHeight="1">
      <c r="A21" s="1"/>
      <c r="B21" s="9"/>
      <c r="C21" s="9"/>
      <c r="D21" s="9"/>
      <c r="E21" s="4" t="s">
        <v>37</v>
      </c>
      <c r="F21" s="10" t="s">
        <v>38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v>1013500</v>
      </c>
      <c r="U21" s="11"/>
      <c r="V21" s="5"/>
      <c r="W21" s="11">
        <v>1043148.94</v>
      </c>
      <c r="X21" s="11"/>
      <c r="Y21" s="11"/>
      <c r="Z21" s="11"/>
      <c r="AA21" s="5"/>
      <c r="AB21" s="11">
        <f>SUM(AB7:AB20)</f>
        <v>1156300</v>
      </c>
      <c r="AC21" s="11"/>
    </row>
    <row r="22" spans="1:29" ht="12" customHeight="1">
      <c r="A22" s="1"/>
      <c r="B22" s="6" t="s">
        <v>39</v>
      </c>
      <c r="C22" s="6"/>
      <c r="D22" s="6"/>
      <c r="E22" s="2" t="s">
        <v>40</v>
      </c>
      <c r="F22" s="7" t="s">
        <v>41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90000</v>
      </c>
      <c r="U22" s="8"/>
      <c r="V22" s="3"/>
      <c r="W22" s="8">
        <v>0</v>
      </c>
      <c r="X22" s="8"/>
      <c r="Y22" s="8"/>
      <c r="Z22" s="8"/>
      <c r="AA22" s="3"/>
      <c r="AB22" s="3">
        <v>30000</v>
      </c>
    </row>
    <row r="23" spans="1:29" ht="12" customHeight="1">
      <c r="A23" s="1"/>
      <c r="B23" s="9" t="s">
        <v>39</v>
      </c>
      <c r="C23" s="9"/>
      <c r="D23" s="9"/>
      <c r="E23" s="4" t="s">
        <v>37</v>
      </c>
      <c r="F23" s="10" t="s">
        <v>42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v>90000</v>
      </c>
      <c r="U23" s="11"/>
      <c r="V23" s="5"/>
      <c r="W23" s="11">
        <v>0</v>
      </c>
      <c r="X23" s="11"/>
      <c r="Y23" s="11"/>
      <c r="Z23" s="11"/>
      <c r="AA23" s="5"/>
      <c r="AB23" s="11">
        <v>30000</v>
      </c>
      <c r="AC23" s="11"/>
    </row>
    <row r="24" spans="1:29" ht="12" customHeight="1">
      <c r="A24" s="1"/>
      <c r="B24" s="6" t="s">
        <v>43</v>
      </c>
      <c r="C24" s="6"/>
      <c r="D24" s="6"/>
      <c r="E24" s="2" t="s">
        <v>40</v>
      </c>
      <c r="F24" s="7" t="s">
        <v>41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v>70000</v>
      </c>
      <c r="U24" s="8"/>
      <c r="V24" s="3"/>
      <c r="W24" s="8">
        <v>48800</v>
      </c>
      <c r="X24" s="8"/>
      <c r="Y24" s="8"/>
      <c r="Z24" s="8"/>
      <c r="AA24" s="3"/>
      <c r="AB24" s="3">
        <v>70000</v>
      </c>
    </row>
    <row r="25" spans="1:29" ht="12" customHeight="1">
      <c r="A25" s="1"/>
      <c r="B25" s="6" t="s">
        <v>43</v>
      </c>
      <c r="C25" s="6"/>
      <c r="D25" s="6"/>
      <c r="E25" s="2" t="s">
        <v>44</v>
      </c>
      <c r="F25" s="7" t="s">
        <v>45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>
        <v>10000</v>
      </c>
      <c r="U25" s="8"/>
      <c r="V25" s="3"/>
      <c r="W25" s="8">
        <v>0</v>
      </c>
      <c r="X25" s="8"/>
      <c r="Y25" s="8"/>
      <c r="Z25" s="8"/>
      <c r="AA25" s="3"/>
      <c r="AB25" s="3">
        <v>10000</v>
      </c>
    </row>
    <row r="26" spans="1:29" ht="12" customHeight="1">
      <c r="A26" s="1"/>
      <c r="B26" s="6" t="s">
        <v>43</v>
      </c>
      <c r="C26" s="6"/>
      <c r="D26" s="6"/>
      <c r="E26" s="2" t="s">
        <v>46</v>
      </c>
      <c r="F26" s="7" t="s">
        <v>47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>
        <v>280000</v>
      </c>
      <c r="U26" s="8"/>
      <c r="V26" s="3"/>
      <c r="W26" s="8">
        <v>260800</v>
      </c>
      <c r="X26" s="8"/>
      <c r="Y26" s="8"/>
      <c r="Z26" s="8"/>
      <c r="AA26" s="3"/>
      <c r="AB26" s="3">
        <v>280000</v>
      </c>
    </row>
    <row r="27" spans="1:29" ht="12" customHeight="1">
      <c r="A27" s="1"/>
      <c r="B27" s="6" t="s">
        <v>43</v>
      </c>
      <c r="C27" s="6"/>
      <c r="D27" s="6"/>
      <c r="E27" s="2" t="s">
        <v>48</v>
      </c>
      <c r="F27" s="7" t="s">
        <v>49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v>5000</v>
      </c>
      <c r="U27" s="8"/>
      <c r="V27" s="3"/>
      <c r="W27" s="8">
        <v>0</v>
      </c>
      <c r="X27" s="8"/>
      <c r="Y27" s="8"/>
      <c r="Z27" s="8"/>
      <c r="AA27" s="3"/>
      <c r="AB27" s="3">
        <v>500</v>
      </c>
    </row>
    <row r="28" spans="1:29" ht="12" customHeight="1">
      <c r="A28" s="1"/>
      <c r="B28" s="9" t="s">
        <v>43</v>
      </c>
      <c r="C28" s="9"/>
      <c r="D28" s="9"/>
      <c r="E28" s="4" t="s">
        <v>37</v>
      </c>
      <c r="F28" s="10" t="s">
        <v>50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>
        <v>365000</v>
      </c>
      <c r="U28" s="11"/>
      <c r="V28" s="5"/>
      <c r="W28" s="11">
        <v>309600</v>
      </c>
      <c r="X28" s="11"/>
      <c r="Y28" s="11"/>
      <c r="Z28" s="11"/>
      <c r="AA28" s="5"/>
      <c r="AB28" s="11">
        <f>SUM(AB24:AB27)</f>
        <v>360500</v>
      </c>
      <c r="AC28" s="11"/>
    </row>
    <row r="29" spans="1:29" ht="12" customHeight="1">
      <c r="A29" s="1"/>
      <c r="B29" s="6" t="s">
        <v>51</v>
      </c>
      <c r="C29" s="6"/>
      <c r="D29" s="6"/>
      <c r="E29" s="2" t="s">
        <v>40</v>
      </c>
      <c r="F29" s="7" t="s">
        <v>41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>
        <v>1000</v>
      </c>
      <c r="U29" s="8"/>
      <c r="V29" s="3"/>
      <c r="W29" s="8">
        <v>0</v>
      </c>
      <c r="X29" s="8"/>
      <c r="Y29" s="8"/>
      <c r="Z29" s="8"/>
      <c r="AA29" s="3"/>
      <c r="AB29" s="3">
        <v>1000</v>
      </c>
    </row>
    <row r="30" spans="1:29" ht="12" customHeight="1">
      <c r="A30" s="1"/>
      <c r="B30" s="9" t="s">
        <v>51</v>
      </c>
      <c r="C30" s="9"/>
      <c r="D30" s="9"/>
      <c r="E30" s="4" t="s">
        <v>37</v>
      </c>
      <c r="F30" s="10" t="s">
        <v>52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v>1000</v>
      </c>
      <c r="U30" s="11"/>
      <c r="V30" s="5"/>
      <c r="W30" s="11">
        <v>0</v>
      </c>
      <c r="X30" s="11"/>
      <c r="Y30" s="11"/>
      <c r="Z30" s="11"/>
      <c r="AA30" s="5"/>
      <c r="AB30" s="11">
        <v>1000</v>
      </c>
      <c r="AC30" s="11"/>
    </row>
    <row r="31" spans="1:29" ht="12" customHeight="1">
      <c r="A31" s="1"/>
      <c r="B31" s="6" t="s">
        <v>53</v>
      </c>
      <c r="C31" s="6"/>
      <c r="D31" s="6"/>
      <c r="E31" s="2" t="s">
        <v>54</v>
      </c>
      <c r="F31" s="7" t="s">
        <v>55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>
        <v>15000</v>
      </c>
      <c r="U31" s="8"/>
      <c r="V31" s="3"/>
      <c r="W31" s="8">
        <v>1750</v>
      </c>
      <c r="X31" s="8"/>
      <c r="Y31" s="8"/>
      <c r="Z31" s="8"/>
      <c r="AA31" s="3"/>
      <c r="AB31" s="3">
        <v>15000</v>
      </c>
    </row>
    <row r="32" spans="1:29" ht="12" customHeight="1">
      <c r="A32" s="1"/>
      <c r="B32" s="6" t="s">
        <v>53</v>
      </c>
      <c r="C32" s="6"/>
      <c r="D32" s="6"/>
      <c r="E32" s="2" t="s">
        <v>56</v>
      </c>
      <c r="F32" s="7" t="s">
        <v>57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v>1000</v>
      </c>
      <c r="U32" s="8"/>
      <c r="V32" s="3"/>
      <c r="W32" s="8">
        <v>0</v>
      </c>
      <c r="X32" s="8"/>
      <c r="Y32" s="8"/>
      <c r="Z32" s="8"/>
      <c r="AA32" s="3"/>
      <c r="AB32" s="3">
        <v>500</v>
      </c>
    </row>
    <row r="33" spans="1:29" ht="12" customHeight="1">
      <c r="A33" s="1"/>
      <c r="B33" s="6" t="s">
        <v>53</v>
      </c>
      <c r="C33" s="6"/>
      <c r="D33" s="6"/>
      <c r="E33" s="2" t="s">
        <v>48</v>
      </c>
      <c r="F33" s="7" t="s">
        <v>49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>
        <v>1000</v>
      </c>
      <c r="U33" s="8"/>
      <c r="V33" s="3"/>
      <c r="W33" s="8">
        <v>0</v>
      </c>
      <c r="X33" s="8"/>
      <c r="Y33" s="8"/>
      <c r="Z33" s="8"/>
      <c r="AA33" s="3"/>
      <c r="AB33" s="3">
        <v>500</v>
      </c>
    </row>
    <row r="34" spans="1:29" ht="12" customHeight="1">
      <c r="A34" s="1"/>
      <c r="B34" s="6" t="s">
        <v>53</v>
      </c>
      <c r="C34" s="6"/>
      <c r="D34" s="6"/>
      <c r="E34" s="2" t="s">
        <v>58</v>
      </c>
      <c r="F34" s="7" t="s">
        <v>59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>
        <v>2000</v>
      </c>
      <c r="U34" s="8"/>
      <c r="V34" s="3"/>
      <c r="W34" s="8">
        <v>0</v>
      </c>
      <c r="X34" s="8"/>
      <c r="Y34" s="8"/>
      <c r="Z34" s="8"/>
      <c r="AA34" s="3"/>
      <c r="AB34" s="3">
        <v>2000</v>
      </c>
    </row>
    <row r="35" spans="1:29" ht="12" customHeight="1">
      <c r="A35" s="1"/>
      <c r="B35" s="6" t="s">
        <v>53</v>
      </c>
      <c r="C35" s="6"/>
      <c r="D35" s="6"/>
      <c r="E35" s="2" t="s">
        <v>60</v>
      </c>
      <c r="F35" s="7" t="s">
        <v>61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>
        <v>20000</v>
      </c>
      <c r="U35" s="8"/>
      <c r="V35" s="3"/>
      <c r="W35" s="8">
        <v>0</v>
      </c>
      <c r="X35" s="8"/>
      <c r="Y35" s="8"/>
      <c r="Z35" s="8"/>
      <c r="AA35" s="3"/>
      <c r="AB35" s="3">
        <v>10000</v>
      </c>
    </row>
    <row r="36" spans="1:29" ht="12" customHeight="1">
      <c r="A36" s="1"/>
      <c r="B36" s="9" t="s">
        <v>53</v>
      </c>
      <c r="C36" s="9"/>
      <c r="D36" s="9"/>
      <c r="E36" s="4" t="s">
        <v>37</v>
      </c>
      <c r="F36" s="10" t="s">
        <v>62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>
        <v>39000</v>
      </c>
      <c r="U36" s="11"/>
      <c r="V36" s="5"/>
      <c r="W36" s="11">
        <v>1750</v>
      </c>
      <c r="X36" s="11"/>
      <c r="Y36" s="11"/>
      <c r="Z36" s="11"/>
      <c r="AA36" s="5"/>
      <c r="AB36" s="11">
        <f>SUM(AB31:AB35)</f>
        <v>28000</v>
      </c>
      <c r="AC36" s="11"/>
    </row>
    <row r="37" spans="1:29" ht="12" customHeight="1">
      <c r="A37" s="1"/>
      <c r="B37" s="6" t="s">
        <v>63</v>
      </c>
      <c r="C37" s="6"/>
      <c r="D37" s="6"/>
      <c r="E37" s="2" t="s">
        <v>64</v>
      </c>
      <c r="F37" s="7" t="s">
        <v>65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>
        <v>100</v>
      </c>
      <c r="U37" s="8"/>
      <c r="V37" s="3"/>
      <c r="W37" s="8">
        <v>9.9</v>
      </c>
      <c r="X37" s="8"/>
      <c r="Y37" s="8"/>
      <c r="Z37" s="8"/>
      <c r="AA37" s="3"/>
      <c r="AB37" s="3">
        <v>50</v>
      </c>
    </row>
    <row r="38" spans="1:29" ht="12" customHeight="1">
      <c r="A38" s="1"/>
      <c r="B38" s="6" t="s">
        <v>63</v>
      </c>
      <c r="C38" s="6"/>
      <c r="D38" s="6"/>
      <c r="E38" s="2" t="s">
        <v>66</v>
      </c>
      <c r="F38" s="7" t="s">
        <v>67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>
        <v>0</v>
      </c>
      <c r="U38" s="8"/>
      <c r="V38" s="3"/>
      <c r="W38" s="8">
        <v>1.28</v>
      </c>
      <c r="X38" s="8"/>
      <c r="Y38" s="8"/>
      <c r="Z38" s="8"/>
      <c r="AA38" s="3"/>
      <c r="AB38" s="3">
        <v>10</v>
      </c>
    </row>
    <row r="39" spans="1:29" ht="12" customHeight="1">
      <c r="A39" s="1"/>
      <c r="B39" s="9" t="s">
        <v>63</v>
      </c>
      <c r="C39" s="9"/>
      <c r="D39" s="9"/>
      <c r="E39" s="4" t="s">
        <v>37</v>
      </c>
      <c r="F39" s="10" t="s">
        <v>68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>
        <v>100</v>
      </c>
      <c r="U39" s="11"/>
      <c r="V39" s="5"/>
      <c r="W39" s="11">
        <v>11.18</v>
      </c>
      <c r="X39" s="11"/>
      <c r="Y39" s="11"/>
      <c r="Z39" s="11"/>
      <c r="AA39" s="5"/>
      <c r="AB39" s="11">
        <v>60</v>
      </c>
      <c r="AC39" s="11"/>
    </row>
    <row r="40" spans="1:29" ht="12" customHeight="1">
      <c r="A40" s="1"/>
      <c r="B40" s="6" t="s">
        <v>69</v>
      </c>
      <c r="C40" s="6"/>
      <c r="D40" s="6"/>
      <c r="E40" s="2" t="s">
        <v>70</v>
      </c>
      <c r="F40" s="7" t="s">
        <v>71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>
        <v>0</v>
      </c>
      <c r="U40" s="8"/>
      <c r="V40" s="3"/>
      <c r="W40" s="8">
        <v>190000</v>
      </c>
      <c r="X40" s="8"/>
      <c r="Y40" s="8"/>
      <c r="Z40" s="8"/>
      <c r="AA40" s="3"/>
      <c r="AB40" s="3">
        <v>0</v>
      </c>
    </row>
    <row r="41" spans="1:29" ht="12" customHeight="1">
      <c r="A41" s="1"/>
      <c r="B41" s="9" t="s">
        <v>69</v>
      </c>
      <c r="C41" s="9"/>
      <c r="D41" s="9"/>
      <c r="E41" s="4" t="s">
        <v>37</v>
      </c>
      <c r="F41" s="10" t="s">
        <v>72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>
        <v>0</v>
      </c>
      <c r="U41" s="11"/>
      <c r="V41" s="5"/>
      <c r="W41" s="11">
        <v>190000</v>
      </c>
      <c r="X41" s="11"/>
      <c r="Y41" s="11"/>
      <c r="Z41" s="11"/>
      <c r="AA41" s="5"/>
      <c r="AB41" s="11">
        <v>0</v>
      </c>
      <c r="AC41" s="11"/>
    </row>
    <row r="42" spans="1:29" ht="16.05" customHeight="1">
      <c r="A42" s="1"/>
      <c r="B42" s="19" t="s">
        <v>73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>
        <v>1508600</v>
      </c>
      <c r="U42" s="20"/>
      <c r="V42" s="21"/>
      <c r="W42" s="20">
        <v>1544510.12</v>
      </c>
      <c r="X42" s="20"/>
      <c r="Y42" s="20"/>
      <c r="Z42" s="20"/>
      <c r="AA42" s="21"/>
      <c r="AB42" s="22">
        <f>AB21+AB23+AB28+AB30+AB36+AB39</f>
        <v>1575860</v>
      </c>
    </row>
    <row r="43" spans="1:29" ht="106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9" ht="10.050000000000001" customHeight="1">
      <c r="A44" s="1"/>
      <c r="B44" s="1"/>
      <c r="C44" s="1"/>
      <c r="D44" s="1"/>
      <c r="E44" s="1"/>
      <c r="F44" s="1"/>
      <c r="G44" s="1"/>
      <c r="H44" s="1"/>
      <c r="I44" s="1"/>
      <c r="J44" s="12" t="s">
        <v>74</v>
      </c>
      <c r="K44" s="12"/>
      <c r="L44" s="12"/>
      <c r="M44" s="12"/>
      <c r="N44" s="12"/>
      <c r="O44" s="12"/>
      <c r="P44" s="12"/>
      <c r="Q44" s="13">
        <v>12</v>
      </c>
      <c r="R44" s="13"/>
      <c r="S44" s="13"/>
      <c r="T44" s="13"/>
      <c r="U44" s="13"/>
      <c r="V44" s="1"/>
      <c r="W44" s="1"/>
      <c r="X44" s="1"/>
      <c r="Y44" s="1"/>
      <c r="Z44" s="1"/>
      <c r="AA44" s="1"/>
    </row>
    <row r="45" spans="1:29" ht="43.9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9" ht="19.9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mergeCells count="164">
    <mergeCell ref="J44:P44"/>
    <mergeCell ref="Q44:U44"/>
    <mergeCell ref="B4:AB4"/>
    <mergeCell ref="AB21:AC21"/>
    <mergeCell ref="AB23:AC23"/>
    <mergeCell ref="AB28:AC28"/>
    <mergeCell ref="AB30:AC30"/>
    <mergeCell ref="AB36:AC36"/>
    <mergeCell ref="AB39:AC39"/>
    <mergeCell ref="AB41:AC41"/>
    <mergeCell ref="B42:S42"/>
    <mergeCell ref="T42:U42"/>
    <mergeCell ref="W42:Z42"/>
    <mergeCell ref="B41:D41"/>
    <mergeCell ref="F41:S41"/>
    <mergeCell ref="T41:U41"/>
    <mergeCell ref="W41:Z41"/>
    <mergeCell ref="B40:D40"/>
    <mergeCell ref="F40:S40"/>
    <mergeCell ref="T40:U40"/>
    <mergeCell ref="W40:Z40"/>
    <mergeCell ref="B39:D39"/>
    <mergeCell ref="F39:S39"/>
    <mergeCell ref="T39:U39"/>
    <mergeCell ref="W39:Z39"/>
    <mergeCell ref="B38:D38"/>
    <mergeCell ref="F38:S38"/>
    <mergeCell ref="T38:U38"/>
    <mergeCell ref="W38:Z38"/>
    <mergeCell ref="B37:D37"/>
    <mergeCell ref="F37:S37"/>
    <mergeCell ref="T37:U37"/>
    <mergeCell ref="W37:Z37"/>
    <mergeCell ref="B36:D36"/>
    <mergeCell ref="F36:S36"/>
    <mergeCell ref="T36:U36"/>
    <mergeCell ref="W36:Z36"/>
    <mergeCell ref="B35:D35"/>
    <mergeCell ref="F35:S35"/>
    <mergeCell ref="T35:U35"/>
    <mergeCell ref="W35:Z35"/>
    <mergeCell ref="B34:D34"/>
    <mergeCell ref="F34:S34"/>
    <mergeCell ref="T34:U34"/>
    <mergeCell ref="W34:Z34"/>
    <mergeCell ref="B33:D33"/>
    <mergeCell ref="F33:S33"/>
    <mergeCell ref="T33:U33"/>
    <mergeCell ref="W33:Z33"/>
    <mergeCell ref="B32:D32"/>
    <mergeCell ref="F32:S32"/>
    <mergeCell ref="T32:U32"/>
    <mergeCell ref="W32:Z32"/>
    <mergeCell ref="B31:D31"/>
    <mergeCell ref="F31:S31"/>
    <mergeCell ref="T31:U31"/>
    <mergeCell ref="W31:Z31"/>
    <mergeCell ref="B30:D30"/>
    <mergeCell ref="F30:S30"/>
    <mergeCell ref="T30:U30"/>
    <mergeCell ref="W30:Z30"/>
    <mergeCell ref="B29:D29"/>
    <mergeCell ref="F29:S29"/>
    <mergeCell ref="T29:U29"/>
    <mergeCell ref="W29:Z29"/>
    <mergeCell ref="B28:D28"/>
    <mergeCell ref="F28:S28"/>
    <mergeCell ref="T28:U28"/>
    <mergeCell ref="W28:Z28"/>
    <mergeCell ref="B27:D27"/>
    <mergeCell ref="F27:S27"/>
    <mergeCell ref="T27:U27"/>
    <mergeCell ref="W27:Z27"/>
    <mergeCell ref="B26:D26"/>
    <mergeCell ref="F26:S26"/>
    <mergeCell ref="T26:U26"/>
    <mergeCell ref="W26:Z26"/>
    <mergeCell ref="B25:D25"/>
    <mergeCell ref="F25:S25"/>
    <mergeCell ref="T25:U25"/>
    <mergeCell ref="W25:Z25"/>
    <mergeCell ref="B24:D24"/>
    <mergeCell ref="F24:S24"/>
    <mergeCell ref="T24:U24"/>
    <mergeCell ref="W24:Z24"/>
    <mergeCell ref="B23:D23"/>
    <mergeCell ref="F23:S23"/>
    <mergeCell ref="T23:U23"/>
    <mergeCell ref="W23:Z23"/>
    <mergeCell ref="B22:D22"/>
    <mergeCell ref="F22:S22"/>
    <mergeCell ref="T22:U22"/>
    <mergeCell ref="W22:Z22"/>
    <mergeCell ref="B21:D21"/>
    <mergeCell ref="F21:S21"/>
    <mergeCell ref="T21:U21"/>
    <mergeCell ref="W21:Z21"/>
    <mergeCell ref="B20:D20"/>
    <mergeCell ref="F20:S20"/>
    <mergeCell ref="T20:U20"/>
    <mergeCell ref="W20:Z20"/>
    <mergeCell ref="B19:D19"/>
    <mergeCell ref="F19:S19"/>
    <mergeCell ref="T19:U19"/>
    <mergeCell ref="W19:Z19"/>
    <mergeCell ref="B18:D18"/>
    <mergeCell ref="F18:S18"/>
    <mergeCell ref="T18:U18"/>
    <mergeCell ref="W18:Z18"/>
    <mergeCell ref="B17:D17"/>
    <mergeCell ref="F17:S17"/>
    <mergeCell ref="T17:U17"/>
    <mergeCell ref="W17:Z17"/>
    <mergeCell ref="B16:D16"/>
    <mergeCell ref="F16:S16"/>
    <mergeCell ref="T16:U16"/>
    <mergeCell ref="W16:Z16"/>
    <mergeCell ref="B15:D15"/>
    <mergeCell ref="F15:S15"/>
    <mergeCell ref="T15:U15"/>
    <mergeCell ref="W15:Z15"/>
    <mergeCell ref="B14:D14"/>
    <mergeCell ref="F14:S14"/>
    <mergeCell ref="T14:U14"/>
    <mergeCell ref="W14:Z14"/>
    <mergeCell ref="B13:D13"/>
    <mergeCell ref="F13:S13"/>
    <mergeCell ref="T13:U13"/>
    <mergeCell ref="W13:Z13"/>
    <mergeCell ref="B12:D12"/>
    <mergeCell ref="F12:S12"/>
    <mergeCell ref="T12:U12"/>
    <mergeCell ref="W12:Z12"/>
    <mergeCell ref="B11:D11"/>
    <mergeCell ref="F11:S11"/>
    <mergeCell ref="T11:U11"/>
    <mergeCell ref="W11:Z11"/>
    <mergeCell ref="B10:D10"/>
    <mergeCell ref="F10:S10"/>
    <mergeCell ref="T10:U10"/>
    <mergeCell ref="W10:Z10"/>
    <mergeCell ref="B9:D9"/>
    <mergeCell ref="F9:S9"/>
    <mergeCell ref="T9:U9"/>
    <mergeCell ref="W9:Z9"/>
    <mergeCell ref="B8:D8"/>
    <mergeCell ref="F8:S8"/>
    <mergeCell ref="T8:U8"/>
    <mergeCell ref="W8:Z8"/>
    <mergeCell ref="B7:D7"/>
    <mergeCell ref="F7:S7"/>
    <mergeCell ref="T7:U7"/>
    <mergeCell ref="W7:Z7"/>
    <mergeCell ref="B6:D6"/>
    <mergeCell ref="F6:S6"/>
    <mergeCell ref="T6:U6"/>
    <mergeCell ref="W6:Z6"/>
    <mergeCell ref="B5:D5"/>
    <mergeCell ref="F5:S5"/>
    <mergeCell ref="T5:U5"/>
    <mergeCell ref="W5:Z5"/>
    <mergeCell ref="B3:AB3"/>
    <mergeCell ref="B2:AB2"/>
    <mergeCell ref="B1:AB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32"/>
  <sheetViews>
    <sheetView tabSelected="1" topLeftCell="A101" workbookViewId="0">
      <selection activeCell="B130" sqref="B130:AB130"/>
    </sheetView>
  </sheetViews>
  <sheetFormatPr defaultRowHeight="14.4"/>
  <cols>
    <col min="1" max="1" width="7.44140625" customWidth="1"/>
    <col min="2" max="2" width="0.109375" customWidth="1"/>
    <col min="3" max="3" width="2.109375" customWidth="1"/>
    <col min="4" max="4" width="3.109375" customWidth="1"/>
    <col min="5" max="5" width="5.44140625" customWidth="1"/>
    <col min="6" max="6" width="8" customWidth="1"/>
    <col min="7" max="7" width="6.77734375" customWidth="1"/>
    <col min="8" max="8" width="2.33203125" customWidth="1"/>
    <col min="9" max="9" width="0.109375" customWidth="1"/>
    <col min="10" max="10" width="9" customWidth="1"/>
    <col min="11" max="11" width="4.33203125" customWidth="1"/>
    <col min="12" max="12" width="0.109375" customWidth="1"/>
    <col min="13" max="13" width="0.33203125" customWidth="1"/>
    <col min="14" max="14" width="0.77734375" customWidth="1"/>
    <col min="15" max="15" width="0.33203125" customWidth="1"/>
    <col min="16" max="17" width="1.6640625" customWidth="1"/>
    <col min="18" max="18" width="0.33203125" customWidth="1"/>
    <col min="19" max="19" width="0.44140625" customWidth="1"/>
    <col min="20" max="20" width="5.33203125" customWidth="1"/>
    <col min="21" max="21" width="6.44140625" customWidth="1"/>
    <col min="22" max="22" width="0.109375" customWidth="1"/>
    <col min="23" max="23" width="1.77734375" customWidth="1"/>
    <col min="24" max="24" width="3.44140625" customWidth="1"/>
    <col min="25" max="25" width="0.6640625" customWidth="1"/>
    <col min="26" max="26" width="5.77734375" customWidth="1"/>
    <col min="27" max="27" width="0.109375" customWidth="1"/>
    <col min="28" max="28" width="11.44140625" style="23" customWidth="1"/>
    <col min="29" max="29" width="8.88671875" hidden="1" customWidth="1"/>
  </cols>
  <sheetData>
    <row r="1" spans="1:29" ht="19.95" customHeight="1">
      <c r="A1" s="1"/>
      <c r="B1" s="33" t="s">
        <v>189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9" ht="19.95" customHeight="1">
      <c r="A2" s="1"/>
      <c r="B2" s="31" t="s">
        <v>187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9" ht="19.95" customHeight="1">
      <c r="A3" s="1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9" ht="19.95" customHeight="1">
      <c r="A4" s="1"/>
      <c r="B4" s="14" t="s">
        <v>75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9" ht="25.95" customHeight="1">
      <c r="A5" s="1"/>
      <c r="B5" s="6" t="s">
        <v>1</v>
      </c>
      <c r="C5" s="6"/>
      <c r="D5" s="6"/>
      <c r="E5" s="2" t="s">
        <v>2</v>
      </c>
      <c r="F5" s="6" t="s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4</v>
      </c>
      <c r="U5" s="6"/>
      <c r="V5" s="2"/>
      <c r="W5" s="6" t="s">
        <v>5</v>
      </c>
      <c r="X5" s="6"/>
      <c r="Y5" s="6"/>
      <c r="Z5" s="6"/>
      <c r="AA5" s="2"/>
      <c r="AB5" s="24" t="s">
        <v>186</v>
      </c>
    </row>
    <row r="6" spans="1:29" ht="16.05" customHeight="1">
      <c r="A6" s="1"/>
      <c r="B6" s="6" t="s">
        <v>6</v>
      </c>
      <c r="C6" s="6"/>
      <c r="D6" s="6"/>
      <c r="E6" s="2" t="s"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 t="s">
        <v>8</v>
      </c>
      <c r="U6" s="6"/>
      <c r="V6" s="2"/>
      <c r="W6" s="6">
        <v>2</v>
      </c>
      <c r="X6" s="6"/>
      <c r="Y6" s="6"/>
      <c r="Z6" s="6"/>
      <c r="AA6" s="2"/>
      <c r="AB6" s="25">
        <v>3</v>
      </c>
    </row>
    <row r="7" spans="1:29" ht="12" customHeight="1">
      <c r="A7" s="1"/>
      <c r="B7" s="6" t="s">
        <v>39</v>
      </c>
      <c r="C7" s="6"/>
      <c r="D7" s="6"/>
      <c r="E7" s="2" t="s">
        <v>76</v>
      </c>
      <c r="F7" s="7" t="s">
        <v>77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1000</v>
      </c>
      <c r="U7" s="8"/>
      <c r="V7" s="3"/>
      <c r="W7" s="8">
        <v>0</v>
      </c>
      <c r="X7" s="8"/>
      <c r="Y7" s="8"/>
      <c r="Z7" s="8"/>
      <c r="AA7" s="3"/>
      <c r="AB7" s="3">
        <v>1000</v>
      </c>
    </row>
    <row r="8" spans="1:29" ht="12" customHeight="1">
      <c r="A8" s="1"/>
      <c r="B8" s="6" t="s">
        <v>39</v>
      </c>
      <c r="C8" s="6"/>
      <c r="D8" s="6"/>
      <c r="E8" s="2" t="s">
        <v>78</v>
      </c>
      <c r="F8" s="7" t="s">
        <v>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v>40000</v>
      </c>
      <c r="U8" s="8"/>
      <c r="V8" s="3"/>
      <c r="W8" s="8">
        <v>0</v>
      </c>
      <c r="X8" s="8"/>
      <c r="Y8" s="8"/>
      <c r="Z8" s="8"/>
      <c r="AA8" s="3"/>
      <c r="AB8" s="3">
        <v>10000</v>
      </c>
    </row>
    <row r="9" spans="1:29" ht="12" customHeight="1">
      <c r="A9" s="1"/>
      <c r="B9" s="6" t="s">
        <v>39</v>
      </c>
      <c r="C9" s="6"/>
      <c r="D9" s="6"/>
      <c r="E9" s="2" t="s">
        <v>80</v>
      </c>
      <c r="F9" s="7" t="s">
        <v>81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>
        <v>120000</v>
      </c>
      <c r="U9" s="8"/>
      <c r="V9" s="3"/>
      <c r="W9" s="8">
        <v>0</v>
      </c>
      <c r="X9" s="8"/>
      <c r="Y9" s="8"/>
      <c r="Z9" s="8"/>
      <c r="AA9" s="3"/>
      <c r="AB9" s="3">
        <v>5000</v>
      </c>
    </row>
    <row r="10" spans="1:29" ht="12" customHeight="1">
      <c r="A10" s="1"/>
      <c r="B10" s="9" t="s">
        <v>39</v>
      </c>
      <c r="C10" s="9"/>
      <c r="D10" s="9"/>
      <c r="E10" s="4" t="s">
        <v>37</v>
      </c>
      <c r="F10" s="10" t="s">
        <v>42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>
        <v>161000</v>
      </c>
      <c r="U10" s="11"/>
      <c r="V10" s="5"/>
      <c r="W10" s="11">
        <v>0</v>
      </c>
      <c r="X10" s="11"/>
      <c r="Y10" s="11"/>
      <c r="Z10" s="11"/>
      <c r="AA10" s="5"/>
      <c r="AB10" s="11">
        <v>16000</v>
      </c>
      <c r="AC10" s="11"/>
    </row>
    <row r="11" spans="1:29" ht="12" customHeight="1">
      <c r="A11" s="1"/>
      <c r="B11" s="6" t="s">
        <v>82</v>
      </c>
      <c r="C11" s="6"/>
      <c r="D11" s="6"/>
      <c r="E11" s="2" t="s">
        <v>78</v>
      </c>
      <c r="F11" s="7" t="s">
        <v>79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>
        <v>8000</v>
      </c>
      <c r="U11" s="8"/>
      <c r="V11" s="3"/>
      <c r="W11" s="8">
        <v>5714</v>
      </c>
      <c r="X11" s="8"/>
      <c r="Y11" s="8"/>
      <c r="Z11" s="8"/>
      <c r="AA11" s="3"/>
      <c r="AB11" s="3">
        <v>8000</v>
      </c>
    </row>
    <row r="12" spans="1:29" ht="12" customHeight="1">
      <c r="A12" s="1"/>
      <c r="B12" s="6" t="s">
        <v>82</v>
      </c>
      <c r="C12" s="6"/>
      <c r="D12" s="6"/>
      <c r="E12" s="2" t="s">
        <v>80</v>
      </c>
      <c r="F12" s="7" t="s">
        <v>81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>
        <v>20000</v>
      </c>
      <c r="U12" s="8"/>
      <c r="V12" s="3"/>
      <c r="W12" s="8">
        <v>14520</v>
      </c>
      <c r="X12" s="8"/>
      <c r="Y12" s="8"/>
      <c r="Z12" s="8"/>
      <c r="AA12" s="3"/>
      <c r="AB12" s="3">
        <v>20000</v>
      </c>
    </row>
    <row r="13" spans="1:29" ht="12" customHeight="1">
      <c r="A13" s="1"/>
      <c r="B13" s="6" t="s">
        <v>82</v>
      </c>
      <c r="C13" s="6"/>
      <c r="D13" s="6"/>
      <c r="E13" s="2" t="s">
        <v>83</v>
      </c>
      <c r="F13" s="7" t="s">
        <v>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v>160000</v>
      </c>
      <c r="U13" s="8"/>
      <c r="V13" s="3"/>
      <c r="W13" s="8">
        <v>373406</v>
      </c>
      <c r="X13" s="8"/>
      <c r="Y13" s="8"/>
      <c r="Z13" s="8"/>
      <c r="AA13" s="3"/>
      <c r="AB13" s="3">
        <v>100000</v>
      </c>
    </row>
    <row r="14" spans="1:29" ht="12" customHeight="1">
      <c r="A14" s="1"/>
      <c r="B14" s="9" t="s">
        <v>82</v>
      </c>
      <c r="C14" s="9"/>
      <c r="D14" s="9"/>
      <c r="E14" s="4" t="s">
        <v>37</v>
      </c>
      <c r="F14" s="10" t="s">
        <v>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v>188000</v>
      </c>
      <c r="U14" s="11"/>
      <c r="V14" s="5"/>
      <c r="W14" s="11">
        <v>393640</v>
      </c>
      <c r="X14" s="11"/>
      <c r="Y14" s="11"/>
      <c r="Z14" s="11"/>
      <c r="AA14" s="5"/>
      <c r="AB14" s="11">
        <f>SUM(AB11:AB13)</f>
        <v>128000</v>
      </c>
      <c r="AC14" s="11"/>
    </row>
    <row r="15" spans="1:29" ht="12" customHeight="1">
      <c r="A15" s="1"/>
      <c r="B15" s="6" t="s">
        <v>86</v>
      </c>
      <c r="C15" s="6"/>
      <c r="D15" s="6"/>
      <c r="E15" s="2" t="s">
        <v>78</v>
      </c>
      <c r="F15" s="7" t="s">
        <v>79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>
        <v>2000</v>
      </c>
      <c r="U15" s="8"/>
      <c r="V15" s="3"/>
      <c r="W15" s="8">
        <v>0</v>
      </c>
      <c r="X15" s="8"/>
      <c r="Y15" s="8"/>
      <c r="Z15" s="8"/>
      <c r="AA15" s="3"/>
      <c r="AB15" s="3">
        <v>0</v>
      </c>
    </row>
    <row r="16" spans="1:29" ht="12" customHeight="1">
      <c r="A16" s="1"/>
      <c r="B16" s="6" t="s">
        <v>86</v>
      </c>
      <c r="C16" s="6"/>
      <c r="D16" s="6"/>
      <c r="E16" s="2" t="s">
        <v>87</v>
      </c>
      <c r="F16" s="7" t="s">
        <v>88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v>4000</v>
      </c>
      <c r="U16" s="8"/>
      <c r="V16" s="3"/>
      <c r="W16" s="8">
        <v>0</v>
      </c>
      <c r="X16" s="8"/>
      <c r="Y16" s="8"/>
      <c r="Z16" s="8"/>
      <c r="AA16" s="3"/>
      <c r="AB16" s="3">
        <v>2000</v>
      </c>
    </row>
    <row r="17" spans="1:29" ht="12" customHeight="1">
      <c r="A17" s="1"/>
      <c r="B17" s="9" t="s">
        <v>86</v>
      </c>
      <c r="C17" s="9"/>
      <c r="D17" s="9"/>
      <c r="E17" s="4" t="s">
        <v>37</v>
      </c>
      <c r="F17" s="10" t="s">
        <v>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>
        <v>6000</v>
      </c>
      <c r="U17" s="11"/>
      <c r="V17" s="5"/>
      <c r="W17" s="11">
        <v>0</v>
      </c>
      <c r="X17" s="11"/>
      <c r="Y17" s="11"/>
      <c r="Z17" s="11"/>
      <c r="AA17" s="5"/>
      <c r="AB17" s="11">
        <v>2000</v>
      </c>
      <c r="AC17" s="11"/>
    </row>
    <row r="18" spans="1:29" ht="12" customHeight="1">
      <c r="A18" s="1"/>
      <c r="B18" s="6" t="s">
        <v>90</v>
      </c>
      <c r="C18" s="6"/>
      <c r="D18" s="6"/>
      <c r="E18" s="2" t="s">
        <v>78</v>
      </c>
      <c r="F18" s="7" t="s">
        <v>79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v>5000</v>
      </c>
      <c r="U18" s="8"/>
      <c r="V18" s="3"/>
      <c r="W18" s="8">
        <v>0</v>
      </c>
      <c r="X18" s="8"/>
      <c r="Y18" s="8"/>
      <c r="Z18" s="8"/>
      <c r="AA18" s="3"/>
      <c r="AB18" s="3">
        <v>2000</v>
      </c>
    </row>
    <row r="19" spans="1:29" ht="12" customHeight="1">
      <c r="A19" s="1"/>
      <c r="B19" s="6" t="s">
        <v>90</v>
      </c>
      <c r="C19" s="6"/>
      <c r="D19" s="6"/>
      <c r="E19" s="2" t="s">
        <v>80</v>
      </c>
      <c r="F19" s="7" t="s">
        <v>81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v>5000</v>
      </c>
      <c r="U19" s="8"/>
      <c r="V19" s="3"/>
      <c r="W19" s="8">
        <v>3097.6</v>
      </c>
      <c r="X19" s="8"/>
      <c r="Y19" s="8"/>
      <c r="Z19" s="8"/>
      <c r="AA19" s="3"/>
      <c r="AB19" s="3">
        <v>5000</v>
      </c>
    </row>
    <row r="20" spans="1:29" ht="12" customHeight="1">
      <c r="A20" s="1"/>
      <c r="B20" s="6" t="s">
        <v>90</v>
      </c>
      <c r="C20" s="6"/>
      <c r="D20" s="6"/>
      <c r="E20" s="2" t="s">
        <v>91</v>
      </c>
      <c r="F20" s="7" t="s">
        <v>92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v>0</v>
      </c>
      <c r="U20" s="8"/>
      <c r="V20" s="3"/>
      <c r="W20" s="8">
        <v>28579</v>
      </c>
      <c r="X20" s="8"/>
      <c r="Y20" s="8"/>
      <c r="Z20" s="8"/>
      <c r="AA20" s="3"/>
      <c r="AB20" s="3">
        <v>20000</v>
      </c>
    </row>
    <row r="21" spans="1:29" ht="12" customHeight="1">
      <c r="A21" s="1"/>
      <c r="B21" s="9" t="s">
        <v>90</v>
      </c>
      <c r="C21" s="9"/>
      <c r="D21" s="9"/>
      <c r="E21" s="4" t="s">
        <v>37</v>
      </c>
      <c r="F21" s="10" t="s">
        <v>93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v>10000</v>
      </c>
      <c r="U21" s="11"/>
      <c r="V21" s="5"/>
      <c r="W21" s="11">
        <v>31676.6</v>
      </c>
      <c r="X21" s="11"/>
      <c r="Y21" s="11"/>
      <c r="Z21" s="11"/>
      <c r="AA21" s="5"/>
      <c r="AB21" s="11">
        <v>27000</v>
      </c>
      <c r="AC21" s="11"/>
    </row>
    <row r="22" spans="1:29" ht="12" customHeight="1">
      <c r="A22" s="1"/>
      <c r="B22" s="6" t="s">
        <v>94</v>
      </c>
      <c r="C22" s="6"/>
      <c r="D22" s="6"/>
      <c r="E22" s="2" t="s">
        <v>78</v>
      </c>
      <c r="F22" s="7" t="s">
        <v>79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v>5000</v>
      </c>
      <c r="U22" s="8"/>
      <c r="V22" s="3"/>
      <c r="W22" s="8">
        <v>6730</v>
      </c>
      <c r="X22" s="8"/>
      <c r="Y22" s="8"/>
      <c r="Z22" s="8"/>
      <c r="AA22" s="3"/>
      <c r="AB22" s="3">
        <v>10000</v>
      </c>
    </row>
    <row r="23" spans="1:29" ht="12" customHeight="1">
      <c r="A23" s="1"/>
      <c r="B23" s="6" t="s">
        <v>94</v>
      </c>
      <c r="C23" s="6"/>
      <c r="D23" s="6"/>
      <c r="E23" s="2" t="s">
        <v>80</v>
      </c>
      <c r="F23" s="7" t="s">
        <v>81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>
        <v>40000</v>
      </c>
      <c r="U23" s="8"/>
      <c r="V23" s="3"/>
      <c r="W23" s="8">
        <v>179004</v>
      </c>
      <c r="X23" s="8"/>
      <c r="Y23" s="8"/>
      <c r="Z23" s="8"/>
      <c r="AA23" s="3"/>
      <c r="AB23" s="3">
        <v>200000</v>
      </c>
    </row>
    <row r="24" spans="1:29" ht="12" customHeight="1">
      <c r="A24" s="1"/>
      <c r="B24" s="6" t="s">
        <v>94</v>
      </c>
      <c r="C24" s="6"/>
      <c r="D24" s="6"/>
      <c r="E24" s="2" t="s">
        <v>83</v>
      </c>
      <c r="F24" s="7" t="s">
        <v>84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v>20000</v>
      </c>
      <c r="U24" s="8"/>
      <c r="V24" s="3"/>
      <c r="W24" s="8">
        <v>0</v>
      </c>
      <c r="X24" s="8"/>
      <c r="Y24" s="8"/>
      <c r="Z24" s="8"/>
      <c r="AA24" s="3"/>
      <c r="AB24" s="3">
        <v>10000</v>
      </c>
    </row>
    <row r="25" spans="1:29" ht="12" customHeight="1">
      <c r="A25" s="1"/>
      <c r="B25" s="9" t="s">
        <v>94</v>
      </c>
      <c r="C25" s="9"/>
      <c r="D25" s="9"/>
      <c r="E25" s="4" t="s">
        <v>37</v>
      </c>
      <c r="F25" s="10" t="s">
        <v>95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v>65000</v>
      </c>
      <c r="U25" s="11"/>
      <c r="V25" s="5"/>
      <c r="W25" s="11">
        <v>185734</v>
      </c>
      <c r="X25" s="11"/>
      <c r="Y25" s="11"/>
      <c r="Z25" s="11"/>
      <c r="AA25" s="5"/>
      <c r="AB25" s="11">
        <v>220000</v>
      </c>
      <c r="AC25" s="11"/>
    </row>
    <row r="26" spans="1:29" ht="12" customHeight="1">
      <c r="A26" s="1"/>
      <c r="B26" s="6" t="s">
        <v>96</v>
      </c>
      <c r="C26" s="6"/>
      <c r="D26" s="6"/>
      <c r="E26" s="2" t="s">
        <v>97</v>
      </c>
      <c r="F26" s="7" t="s">
        <v>98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>
        <v>1000</v>
      </c>
      <c r="U26" s="8"/>
      <c r="V26" s="3"/>
      <c r="W26" s="8">
        <v>0</v>
      </c>
      <c r="X26" s="8"/>
      <c r="Y26" s="8"/>
      <c r="Z26" s="8"/>
      <c r="AA26" s="3"/>
      <c r="AB26" s="3">
        <v>500</v>
      </c>
    </row>
    <row r="27" spans="1:29" ht="12" customHeight="1">
      <c r="A27" s="1"/>
      <c r="B27" s="6" t="s">
        <v>96</v>
      </c>
      <c r="C27" s="6"/>
      <c r="D27" s="6"/>
      <c r="E27" s="2" t="s">
        <v>99</v>
      </c>
      <c r="F27" s="7" t="s">
        <v>100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v>1000</v>
      </c>
      <c r="U27" s="8"/>
      <c r="V27" s="3"/>
      <c r="W27" s="8">
        <v>0</v>
      </c>
      <c r="X27" s="8"/>
      <c r="Y27" s="8"/>
      <c r="Z27" s="8"/>
      <c r="AA27" s="3"/>
      <c r="AB27" s="3">
        <v>0</v>
      </c>
    </row>
    <row r="28" spans="1:29" ht="12" customHeight="1">
      <c r="A28" s="1"/>
      <c r="B28" s="6" t="s">
        <v>96</v>
      </c>
      <c r="C28" s="6"/>
      <c r="D28" s="6"/>
      <c r="E28" s="2" t="s">
        <v>78</v>
      </c>
      <c r="F28" s="7" t="s">
        <v>79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>
        <v>0</v>
      </c>
      <c r="U28" s="8"/>
      <c r="V28" s="3"/>
      <c r="W28" s="8">
        <v>1515</v>
      </c>
      <c r="X28" s="8"/>
      <c r="Y28" s="8"/>
      <c r="Z28" s="8"/>
      <c r="AA28" s="3"/>
      <c r="AB28" s="3">
        <v>2000</v>
      </c>
    </row>
    <row r="29" spans="1:29" ht="12" customHeight="1">
      <c r="A29" s="1"/>
      <c r="B29" s="9" t="s">
        <v>96</v>
      </c>
      <c r="C29" s="9"/>
      <c r="D29" s="9"/>
      <c r="E29" s="4" t="s">
        <v>37</v>
      </c>
      <c r="F29" s="10" t="s">
        <v>101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>
        <v>2000</v>
      </c>
      <c r="U29" s="11"/>
      <c r="V29" s="5"/>
      <c r="W29" s="11">
        <v>1515</v>
      </c>
      <c r="X29" s="11"/>
      <c r="Y29" s="11"/>
      <c r="Z29" s="11"/>
      <c r="AA29" s="5"/>
      <c r="AB29" s="11">
        <v>2500</v>
      </c>
      <c r="AC29" s="11"/>
    </row>
    <row r="30" spans="1:29" ht="12" customHeight="1">
      <c r="A30" s="1"/>
      <c r="B30" s="6" t="s">
        <v>102</v>
      </c>
      <c r="C30" s="6"/>
      <c r="D30" s="6"/>
      <c r="E30" s="2" t="s">
        <v>78</v>
      </c>
      <c r="F30" s="7" t="s">
        <v>79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>
        <v>6000</v>
      </c>
      <c r="U30" s="8"/>
      <c r="V30" s="3"/>
      <c r="W30" s="8">
        <v>2460</v>
      </c>
      <c r="X30" s="8"/>
      <c r="Y30" s="8"/>
      <c r="Z30" s="8"/>
      <c r="AA30" s="3"/>
      <c r="AB30" s="3">
        <v>6000</v>
      </c>
    </row>
    <row r="31" spans="1:29" ht="12" customHeight="1">
      <c r="A31" s="1"/>
      <c r="B31" s="6" t="s">
        <v>102</v>
      </c>
      <c r="C31" s="6"/>
      <c r="D31" s="6"/>
      <c r="E31" s="2" t="s">
        <v>103</v>
      </c>
      <c r="F31" s="7" t="s">
        <v>104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>
        <v>2000</v>
      </c>
      <c r="U31" s="8"/>
      <c r="V31" s="3"/>
      <c r="W31" s="8">
        <v>0</v>
      </c>
      <c r="X31" s="8"/>
      <c r="Y31" s="8"/>
      <c r="Z31" s="8"/>
      <c r="AA31" s="3"/>
      <c r="AB31" s="3">
        <v>2000</v>
      </c>
    </row>
    <row r="32" spans="1:29" ht="12" customHeight="1">
      <c r="A32" s="1"/>
      <c r="B32" s="6" t="s">
        <v>102</v>
      </c>
      <c r="C32" s="6"/>
      <c r="D32" s="6"/>
      <c r="E32" s="2" t="s">
        <v>105</v>
      </c>
      <c r="F32" s="7" t="s">
        <v>106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v>4500</v>
      </c>
      <c r="U32" s="8"/>
      <c r="V32" s="3"/>
      <c r="W32" s="8">
        <v>0</v>
      </c>
      <c r="X32" s="8"/>
      <c r="Y32" s="8"/>
      <c r="Z32" s="8"/>
      <c r="AA32" s="3"/>
      <c r="AB32" s="3">
        <v>2000</v>
      </c>
    </row>
    <row r="33" spans="1:29" ht="12" customHeight="1">
      <c r="A33" s="1"/>
      <c r="B33" s="9" t="s">
        <v>102</v>
      </c>
      <c r="C33" s="9"/>
      <c r="D33" s="9"/>
      <c r="E33" s="4" t="s">
        <v>37</v>
      </c>
      <c r="F33" s="10" t="s">
        <v>107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>
        <v>12500</v>
      </c>
      <c r="U33" s="11"/>
      <c r="V33" s="5"/>
      <c r="W33" s="11">
        <v>2460</v>
      </c>
      <c r="X33" s="11"/>
      <c r="Y33" s="11"/>
      <c r="Z33" s="11"/>
      <c r="AA33" s="5"/>
      <c r="AB33" s="11">
        <v>10000</v>
      </c>
      <c r="AC33" s="11"/>
    </row>
    <row r="34" spans="1:29" ht="12" customHeight="1">
      <c r="A34" s="1"/>
      <c r="B34" s="6" t="s">
        <v>108</v>
      </c>
      <c r="C34" s="6"/>
      <c r="D34" s="6"/>
      <c r="E34" s="2" t="s">
        <v>99</v>
      </c>
      <c r="F34" s="7" t="s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>
        <v>5000</v>
      </c>
      <c r="U34" s="8"/>
      <c r="V34" s="3"/>
      <c r="W34" s="8">
        <v>0</v>
      </c>
      <c r="X34" s="8"/>
      <c r="Y34" s="8"/>
      <c r="Z34" s="8"/>
      <c r="AA34" s="3"/>
      <c r="AB34" s="3">
        <v>3000</v>
      </c>
    </row>
    <row r="35" spans="1:29" ht="12" customHeight="1">
      <c r="A35" s="1"/>
      <c r="B35" s="6" t="s">
        <v>108</v>
      </c>
      <c r="C35" s="6"/>
      <c r="D35" s="6"/>
      <c r="E35" s="2" t="s">
        <v>78</v>
      </c>
      <c r="F35" s="7" t="s">
        <v>79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>
        <v>5000</v>
      </c>
      <c r="U35" s="8"/>
      <c r="V35" s="3"/>
      <c r="W35" s="8">
        <v>0</v>
      </c>
      <c r="X35" s="8"/>
      <c r="Y35" s="8"/>
      <c r="Z35" s="8"/>
      <c r="AA35" s="3"/>
      <c r="AB35" s="3">
        <v>3000</v>
      </c>
    </row>
    <row r="36" spans="1:29" ht="12" customHeight="1">
      <c r="A36" s="1"/>
      <c r="B36" s="9" t="s">
        <v>108</v>
      </c>
      <c r="C36" s="9"/>
      <c r="D36" s="9"/>
      <c r="E36" s="4" t="s">
        <v>37</v>
      </c>
      <c r="F36" s="1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>
        <v>10000</v>
      </c>
      <c r="U36" s="11"/>
      <c r="V36" s="5"/>
      <c r="W36" s="11">
        <v>0</v>
      </c>
      <c r="X36" s="11"/>
      <c r="Y36" s="11"/>
      <c r="Z36" s="11"/>
      <c r="AA36" s="5"/>
      <c r="AB36" s="11">
        <v>6000</v>
      </c>
      <c r="AC36" s="11"/>
    </row>
    <row r="37" spans="1:29" ht="12" customHeight="1">
      <c r="A37" s="1"/>
      <c r="B37" s="6" t="s">
        <v>43</v>
      </c>
      <c r="C37" s="6"/>
      <c r="D37" s="6"/>
      <c r="E37" s="2" t="s">
        <v>76</v>
      </c>
      <c r="F37" s="7" t="s">
        <v>77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>
        <v>10000</v>
      </c>
      <c r="U37" s="8"/>
      <c r="V37" s="3"/>
      <c r="W37" s="8">
        <v>7088</v>
      </c>
      <c r="X37" s="8"/>
      <c r="Y37" s="8"/>
      <c r="Z37" s="8"/>
      <c r="AA37" s="3"/>
      <c r="AB37" s="3">
        <v>10000</v>
      </c>
    </row>
    <row r="38" spans="1:29" ht="12" customHeight="1">
      <c r="A38" s="1"/>
      <c r="B38" s="6" t="s">
        <v>43</v>
      </c>
      <c r="C38" s="6"/>
      <c r="D38" s="6"/>
      <c r="E38" s="2" t="s">
        <v>99</v>
      </c>
      <c r="F38" s="7" t="s">
        <v>100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>
        <v>15000</v>
      </c>
      <c r="U38" s="8"/>
      <c r="V38" s="3"/>
      <c r="W38" s="8">
        <v>0</v>
      </c>
      <c r="X38" s="8"/>
      <c r="Y38" s="8"/>
      <c r="Z38" s="8"/>
      <c r="AA38" s="3"/>
      <c r="AB38" s="3">
        <v>0</v>
      </c>
    </row>
    <row r="39" spans="1:29" ht="12" customHeight="1">
      <c r="A39" s="1"/>
      <c r="B39" s="6" t="s">
        <v>43</v>
      </c>
      <c r="C39" s="6"/>
      <c r="D39" s="6"/>
      <c r="E39" s="2" t="s">
        <v>78</v>
      </c>
      <c r="F39" s="7" t="s">
        <v>79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>
        <v>30000</v>
      </c>
      <c r="U39" s="8"/>
      <c r="V39" s="3"/>
      <c r="W39" s="8">
        <v>10962</v>
      </c>
      <c r="X39" s="8"/>
      <c r="Y39" s="8"/>
      <c r="Z39" s="8"/>
      <c r="AA39" s="3"/>
      <c r="AB39" s="3">
        <v>20000</v>
      </c>
    </row>
    <row r="40" spans="1:29" ht="12" customHeight="1">
      <c r="A40" s="1"/>
      <c r="B40" s="6" t="s">
        <v>43</v>
      </c>
      <c r="C40" s="6"/>
      <c r="D40" s="6"/>
      <c r="E40" s="2" t="s">
        <v>110</v>
      </c>
      <c r="F40" s="7" t="s">
        <v>111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>
        <v>2000</v>
      </c>
      <c r="U40" s="8"/>
      <c r="V40" s="3"/>
      <c r="W40" s="8">
        <v>0</v>
      </c>
      <c r="X40" s="8"/>
      <c r="Y40" s="8"/>
      <c r="Z40" s="8"/>
      <c r="AA40" s="3"/>
      <c r="AB40" s="3">
        <v>5000</v>
      </c>
    </row>
    <row r="41" spans="1:29" ht="12" customHeight="1">
      <c r="A41" s="1"/>
      <c r="B41" s="6" t="s">
        <v>43</v>
      </c>
      <c r="C41" s="6"/>
      <c r="D41" s="6"/>
      <c r="E41" s="2" t="s">
        <v>112</v>
      </c>
      <c r="F41" s="7" t="s">
        <v>113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>
        <v>25000</v>
      </c>
      <c r="U41" s="8"/>
      <c r="V41" s="3"/>
      <c r="W41" s="8">
        <v>39600.42</v>
      </c>
      <c r="X41" s="8"/>
      <c r="Y41" s="8"/>
      <c r="Z41" s="8"/>
      <c r="AA41" s="3"/>
      <c r="AB41" s="3">
        <v>45000</v>
      </c>
    </row>
    <row r="42" spans="1:29" ht="12" customHeight="1">
      <c r="A42" s="1"/>
      <c r="B42" s="6" t="s">
        <v>43</v>
      </c>
      <c r="C42" s="6"/>
      <c r="D42" s="6"/>
      <c r="E42" s="2" t="s">
        <v>114</v>
      </c>
      <c r="F42" s="7" t="s">
        <v>115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>
        <v>10000</v>
      </c>
      <c r="U42" s="8"/>
      <c r="V42" s="3"/>
      <c r="W42" s="8">
        <v>0</v>
      </c>
      <c r="X42" s="8"/>
      <c r="Y42" s="8"/>
      <c r="Z42" s="8"/>
      <c r="AA42" s="3"/>
      <c r="AB42" s="3">
        <v>5000</v>
      </c>
    </row>
    <row r="43" spans="1:29" ht="12" customHeight="1">
      <c r="A43" s="1"/>
      <c r="B43" s="6" t="s">
        <v>43</v>
      </c>
      <c r="C43" s="6"/>
      <c r="D43" s="6"/>
      <c r="E43" s="2" t="s">
        <v>80</v>
      </c>
      <c r="F43" s="7" t="s">
        <v>81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>
        <v>50000</v>
      </c>
      <c r="U43" s="8"/>
      <c r="V43" s="3"/>
      <c r="W43" s="8">
        <v>76678.8</v>
      </c>
      <c r="X43" s="8"/>
      <c r="Y43" s="8"/>
      <c r="Z43" s="8"/>
      <c r="AA43" s="3"/>
      <c r="AB43" s="3">
        <v>80000</v>
      </c>
    </row>
    <row r="44" spans="1:29" ht="12" customHeight="1">
      <c r="A44" s="1"/>
      <c r="B44" s="6" t="s">
        <v>43</v>
      </c>
      <c r="C44" s="6"/>
      <c r="D44" s="6"/>
      <c r="E44" s="2" t="s">
        <v>83</v>
      </c>
      <c r="F44" s="7" t="s">
        <v>84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>
        <v>45000</v>
      </c>
      <c r="U44" s="8"/>
      <c r="V44" s="3"/>
      <c r="W44" s="8">
        <v>7804.4</v>
      </c>
      <c r="X44" s="8"/>
      <c r="Y44" s="8"/>
      <c r="Z44" s="8"/>
      <c r="AA44" s="3"/>
      <c r="AB44" s="3">
        <v>10000</v>
      </c>
    </row>
    <row r="45" spans="1:29" ht="12" customHeight="1">
      <c r="A45" s="1"/>
      <c r="B45" s="6" t="s">
        <v>43</v>
      </c>
      <c r="C45" s="6"/>
      <c r="D45" s="6"/>
      <c r="E45" s="2" t="s">
        <v>91</v>
      </c>
      <c r="F45" s="7" t="s">
        <v>92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>
        <v>20000</v>
      </c>
      <c r="U45" s="8"/>
      <c r="V45" s="3"/>
      <c r="W45" s="8">
        <v>67637</v>
      </c>
      <c r="X45" s="8"/>
      <c r="Y45" s="8"/>
      <c r="Z45" s="8"/>
      <c r="AA45" s="3"/>
      <c r="AB45" s="3">
        <v>50000</v>
      </c>
    </row>
    <row r="46" spans="1:29" ht="12" customHeight="1">
      <c r="A46" s="1"/>
      <c r="B46" s="9" t="s">
        <v>43</v>
      </c>
      <c r="C46" s="9"/>
      <c r="D46" s="9"/>
      <c r="E46" s="4" t="s">
        <v>37</v>
      </c>
      <c r="F46" s="10" t="s">
        <v>50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>
        <v>207000</v>
      </c>
      <c r="U46" s="11"/>
      <c r="V46" s="5"/>
      <c r="W46" s="11">
        <v>209770.62</v>
      </c>
      <c r="X46" s="11"/>
      <c r="Y46" s="11"/>
      <c r="Z46" s="11"/>
      <c r="AA46" s="5"/>
      <c r="AB46" s="11">
        <f>SUM(AB37:AB45)</f>
        <v>225000</v>
      </c>
      <c r="AC46" s="26"/>
    </row>
    <row r="47" spans="1:29" ht="12" customHeight="1">
      <c r="A47" s="1"/>
      <c r="B47" s="6" t="s">
        <v>116</v>
      </c>
      <c r="C47" s="6"/>
      <c r="D47" s="6"/>
      <c r="E47" s="2" t="s">
        <v>80</v>
      </c>
      <c r="F47" s="7" t="s">
        <v>81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>
        <v>2000</v>
      </c>
      <c r="U47" s="8"/>
      <c r="V47" s="3"/>
      <c r="W47" s="8">
        <v>0</v>
      </c>
      <c r="X47" s="8"/>
      <c r="Y47" s="8"/>
      <c r="Z47" s="8"/>
      <c r="AA47" s="3"/>
      <c r="AB47" s="3">
        <v>2000</v>
      </c>
    </row>
    <row r="48" spans="1:29" ht="12" customHeight="1">
      <c r="A48" s="1"/>
      <c r="B48" s="9" t="s">
        <v>116</v>
      </c>
      <c r="C48" s="9"/>
      <c r="D48" s="9"/>
      <c r="E48" s="4" t="s">
        <v>37</v>
      </c>
      <c r="F48" s="10" t="s">
        <v>117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>
        <v>2000</v>
      </c>
      <c r="U48" s="11"/>
      <c r="V48" s="5"/>
      <c r="W48" s="11">
        <v>0</v>
      </c>
      <c r="X48" s="11"/>
      <c r="Y48" s="11"/>
      <c r="Z48" s="11"/>
      <c r="AA48" s="5"/>
      <c r="AB48" s="11">
        <v>2000</v>
      </c>
      <c r="AC48" s="26"/>
    </row>
    <row r="49" spans="1:29" ht="12" customHeight="1">
      <c r="A49" s="1"/>
      <c r="B49" s="6" t="s">
        <v>118</v>
      </c>
      <c r="C49" s="6"/>
      <c r="D49" s="6"/>
      <c r="E49" s="2" t="s">
        <v>112</v>
      </c>
      <c r="F49" s="7" t="s">
        <v>113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>
        <v>20000</v>
      </c>
      <c r="U49" s="8"/>
      <c r="V49" s="3"/>
      <c r="W49" s="8">
        <v>5950</v>
      </c>
      <c r="X49" s="8"/>
      <c r="Y49" s="8"/>
      <c r="Z49" s="8"/>
      <c r="AA49" s="3"/>
      <c r="AB49" s="3">
        <v>18000</v>
      </c>
    </row>
    <row r="50" spans="1:29" ht="12" customHeight="1">
      <c r="A50" s="1"/>
      <c r="B50" s="6" t="s">
        <v>118</v>
      </c>
      <c r="C50" s="6"/>
      <c r="D50" s="6"/>
      <c r="E50" s="2" t="s">
        <v>80</v>
      </c>
      <c r="F50" s="7" t="s">
        <v>81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>
        <v>0</v>
      </c>
      <c r="U50" s="8"/>
      <c r="V50" s="3"/>
      <c r="W50" s="8">
        <v>1257</v>
      </c>
      <c r="X50" s="8"/>
      <c r="Y50" s="8"/>
      <c r="Z50" s="8"/>
      <c r="AA50" s="3"/>
      <c r="AB50" s="3">
        <v>2000</v>
      </c>
    </row>
    <row r="51" spans="1:29" ht="12" customHeight="1">
      <c r="A51" s="1"/>
      <c r="B51" s="6" t="s">
        <v>118</v>
      </c>
      <c r="C51" s="6"/>
      <c r="D51" s="6"/>
      <c r="E51" s="2" t="s">
        <v>83</v>
      </c>
      <c r="F51" s="7" t="s">
        <v>84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>
        <v>7000</v>
      </c>
      <c r="U51" s="8"/>
      <c r="V51" s="3"/>
      <c r="W51" s="8">
        <v>0</v>
      </c>
      <c r="X51" s="8"/>
      <c r="Y51" s="8"/>
      <c r="Z51" s="8"/>
      <c r="AA51" s="3"/>
      <c r="AB51" s="3">
        <v>5000</v>
      </c>
    </row>
    <row r="52" spans="1:29" ht="12" customHeight="1">
      <c r="A52" s="1"/>
      <c r="B52" s="6" t="s">
        <v>118</v>
      </c>
      <c r="C52" s="6"/>
      <c r="D52" s="6"/>
      <c r="E52" s="2" t="s">
        <v>91</v>
      </c>
      <c r="F52" s="7" t="s">
        <v>92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>
        <v>10000</v>
      </c>
      <c r="U52" s="8"/>
      <c r="V52" s="3"/>
      <c r="W52" s="8">
        <v>0</v>
      </c>
      <c r="X52" s="8"/>
      <c r="Y52" s="8"/>
      <c r="Z52" s="8"/>
      <c r="AA52" s="3"/>
      <c r="AB52" s="3">
        <v>5000</v>
      </c>
    </row>
    <row r="53" spans="1:29" ht="12" customHeight="1">
      <c r="A53" s="1"/>
      <c r="B53" s="9" t="s">
        <v>118</v>
      </c>
      <c r="C53" s="9"/>
      <c r="D53" s="9"/>
      <c r="E53" s="4" t="s">
        <v>37</v>
      </c>
      <c r="F53" s="10" t="s">
        <v>119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1">
        <v>37000</v>
      </c>
      <c r="U53" s="11"/>
      <c r="V53" s="5"/>
      <c r="W53" s="11">
        <v>7207</v>
      </c>
      <c r="X53" s="11"/>
      <c r="Y53" s="11"/>
      <c r="Z53" s="11"/>
      <c r="AA53" s="5"/>
      <c r="AB53" s="11">
        <f>SUM(AB49:AB52)</f>
        <v>30000</v>
      </c>
      <c r="AC53" s="26"/>
    </row>
    <row r="54" spans="1:29" ht="12" customHeight="1">
      <c r="A54" s="1"/>
      <c r="B54" s="6" t="s">
        <v>120</v>
      </c>
      <c r="C54" s="6"/>
      <c r="D54" s="6"/>
      <c r="E54" s="2" t="s">
        <v>80</v>
      </c>
      <c r="F54" s="7" t="s">
        <v>81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>
        <v>0</v>
      </c>
      <c r="U54" s="8"/>
      <c r="V54" s="3"/>
      <c r="W54" s="8">
        <v>6000</v>
      </c>
      <c r="X54" s="8"/>
      <c r="Y54" s="8"/>
      <c r="Z54" s="8"/>
      <c r="AA54" s="3"/>
      <c r="AB54" s="3">
        <v>2000</v>
      </c>
    </row>
    <row r="55" spans="1:29" ht="12" customHeight="1">
      <c r="A55" s="1"/>
      <c r="B55" s="9" t="s">
        <v>120</v>
      </c>
      <c r="C55" s="9"/>
      <c r="D55" s="9"/>
      <c r="E55" s="4" t="s">
        <v>37</v>
      </c>
      <c r="F55" s="10" t="s">
        <v>121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>
        <v>0</v>
      </c>
      <c r="U55" s="11"/>
      <c r="V55" s="5"/>
      <c r="W55" s="11">
        <v>6000</v>
      </c>
      <c r="X55" s="11"/>
      <c r="Y55" s="11"/>
      <c r="Z55" s="11"/>
      <c r="AA55" s="5"/>
      <c r="AB55" s="11">
        <v>2000</v>
      </c>
      <c r="AC55" s="26"/>
    </row>
    <row r="56" spans="1:29" ht="12" customHeight="1">
      <c r="A56" s="1"/>
      <c r="B56" s="6" t="s">
        <v>51</v>
      </c>
      <c r="C56" s="6"/>
      <c r="D56" s="6"/>
      <c r="E56" s="2" t="s">
        <v>78</v>
      </c>
      <c r="F56" s="7" t="s">
        <v>79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>
        <v>5000</v>
      </c>
      <c r="U56" s="8"/>
      <c r="V56" s="3"/>
      <c r="W56" s="8">
        <v>0</v>
      </c>
      <c r="X56" s="8"/>
      <c r="Y56" s="8"/>
      <c r="Z56" s="8"/>
      <c r="AA56" s="3"/>
      <c r="AB56" s="3">
        <v>2000</v>
      </c>
    </row>
    <row r="57" spans="1:29" ht="12" customHeight="1">
      <c r="A57" s="1"/>
      <c r="B57" s="6" t="s">
        <v>51</v>
      </c>
      <c r="C57" s="6"/>
      <c r="D57" s="6"/>
      <c r="E57" s="2" t="s">
        <v>80</v>
      </c>
      <c r="F57" s="7" t="s">
        <v>81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>
        <v>45000</v>
      </c>
      <c r="U57" s="8"/>
      <c r="V57" s="3"/>
      <c r="W57" s="8">
        <v>26113</v>
      </c>
      <c r="X57" s="8"/>
      <c r="Y57" s="8"/>
      <c r="Z57" s="8"/>
      <c r="AA57" s="3"/>
      <c r="AB57" s="3">
        <v>40000</v>
      </c>
    </row>
    <row r="58" spans="1:29" ht="12" customHeight="1">
      <c r="A58" s="1"/>
      <c r="B58" s="9" t="s">
        <v>51</v>
      </c>
      <c r="C58" s="9"/>
      <c r="D58" s="9"/>
      <c r="E58" s="4" t="s">
        <v>37</v>
      </c>
      <c r="F58" s="10" t="s">
        <v>52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>
        <v>50000</v>
      </c>
      <c r="U58" s="11"/>
      <c r="V58" s="5"/>
      <c r="W58" s="11">
        <v>26113</v>
      </c>
      <c r="X58" s="11"/>
      <c r="Y58" s="11"/>
      <c r="Z58" s="11"/>
      <c r="AA58" s="5"/>
      <c r="AB58" s="11">
        <v>42000</v>
      </c>
      <c r="AC58" s="26"/>
    </row>
    <row r="59" spans="1:29" ht="12" customHeight="1">
      <c r="A59" s="1"/>
      <c r="B59" s="6" t="s">
        <v>122</v>
      </c>
      <c r="C59" s="6"/>
      <c r="D59" s="6"/>
      <c r="E59" s="2" t="s">
        <v>80</v>
      </c>
      <c r="F59" s="7" t="s">
        <v>81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>
        <v>5000</v>
      </c>
      <c r="U59" s="8"/>
      <c r="V59" s="3"/>
      <c r="W59" s="8">
        <v>2803.5</v>
      </c>
      <c r="X59" s="8"/>
      <c r="Y59" s="8"/>
      <c r="Z59" s="8"/>
      <c r="AA59" s="3"/>
      <c r="AB59" s="3">
        <v>5000</v>
      </c>
    </row>
    <row r="60" spans="1:29" ht="12" customHeight="1">
      <c r="A60" s="1"/>
      <c r="B60" s="9" t="s">
        <v>122</v>
      </c>
      <c r="C60" s="9"/>
      <c r="D60" s="9"/>
      <c r="E60" s="4" t="s">
        <v>37</v>
      </c>
      <c r="F60" s="10" t="s">
        <v>123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>
        <v>5000</v>
      </c>
      <c r="U60" s="11"/>
      <c r="V60" s="5"/>
      <c r="W60" s="11">
        <v>2803.5</v>
      </c>
      <c r="X60" s="11"/>
      <c r="Y60" s="11"/>
      <c r="Z60" s="11"/>
      <c r="AA60" s="5"/>
      <c r="AB60" s="11">
        <v>5000</v>
      </c>
      <c r="AC60" s="26"/>
    </row>
    <row r="61" spans="1:29" ht="12" customHeight="1">
      <c r="A61" s="1"/>
      <c r="B61" s="6" t="s">
        <v>124</v>
      </c>
      <c r="C61" s="6"/>
      <c r="D61" s="6"/>
      <c r="E61" s="2" t="s">
        <v>80</v>
      </c>
      <c r="F61" s="7" t="s">
        <v>81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8">
        <v>5000</v>
      </c>
      <c r="U61" s="8"/>
      <c r="V61" s="3"/>
      <c r="W61" s="8">
        <v>11404.25</v>
      </c>
      <c r="X61" s="8"/>
      <c r="Y61" s="8"/>
      <c r="Z61" s="8"/>
      <c r="AA61" s="3"/>
      <c r="AB61" s="3">
        <v>15000</v>
      </c>
    </row>
    <row r="62" spans="1:29" ht="12" customHeight="1">
      <c r="A62" s="1"/>
      <c r="B62" s="9" t="s">
        <v>124</v>
      </c>
      <c r="C62" s="9"/>
      <c r="D62" s="9"/>
      <c r="E62" s="4" t="s">
        <v>37</v>
      </c>
      <c r="F62" s="10" t="s">
        <v>125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>
        <v>5000</v>
      </c>
      <c r="U62" s="11"/>
      <c r="V62" s="5"/>
      <c r="W62" s="11">
        <v>11404.25</v>
      </c>
      <c r="X62" s="11"/>
      <c r="Y62" s="11"/>
      <c r="Z62" s="11"/>
      <c r="AA62" s="5"/>
      <c r="AB62" s="11">
        <v>15000</v>
      </c>
      <c r="AC62" s="26"/>
    </row>
    <row r="63" spans="1:29" ht="12" customHeight="1">
      <c r="A63" s="1"/>
      <c r="B63" s="6" t="s">
        <v>126</v>
      </c>
      <c r="C63" s="6"/>
      <c r="D63" s="6"/>
      <c r="E63" s="2" t="s">
        <v>76</v>
      </c>
      <c r="F63" s="7" t="s">
        <v>77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>
        <v>15000</v>
      </c>
      <c r="U63" s="8"/>
      <c r="V63" s="3"/>
      <c r="W63" s="8">
        <v>21415</v>
      </c>
      <c r="X63" s="8"/>
      <c r="Y63" s="8"/>
      <c r="Z63" s="8"/>
      <c r="AA63" s="3"/>
      <c r="AB63" s="3">
        <v>28000</v>
      </c>
    </row>
    <row r="64" spans="1:29" ht="12" customHeight="1">
      <c r="A64" s="1"/>
      <c r="B64" s="6" t="s">
        <v>126</v>
      </c>
      <c r="C64" s="6"/>
      <c r="D64" s="6"/>
      <c r="E64" s="2" t="s">
        <v>99</v>
      </c>
      <c r="F64" s="7" t="s">
        <v>100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>
        <v>5000</v>
      </c>
      <c r="U64" s="8"/>
      <c r="V64" s="3"/>
      <c r="W64" s="8">
        <v>11697</v>
      </c>
      <c r="X64" s="8"/>
      <c r="Y64" s="8"/>
      <c r="Z64" s="8"/>
      <c r="AA64" s="3"/>
      <c r="AB64" s="3">
        <v>8000</v>
      </c>
    </row>
    <row r="65" spans="1:29" ht="12" customHeight="1">
      <c r="A65" s="1"/>
      <c r="B65" s="6" t="s">
        <v>126</v>
      </c>
      <c r="C65" s="6"/>
      <c r="D65" s="6"/>
      <c r="E65" s="2" t="s">
        <v>78</v>
      </c>
      <c r="F65" s="7" t="s">
        <v>79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8">
        <v>10000</v>
      </c>
      <c r="U65" s="8"/>
      <c r="V65" s="3"/>
      <c r="W65" s="8">
        <v>7678</v>
      </c>
      <c r="X65" s="8"/>
      <c r="Y65" s="8"/>
      <c r="Z65" s="8"/>
      <c r="AA65" s="3"/>
      <c r="AB65" s="3">
        <v>10000</v>
      </c>
    </row>
    <row r="66" spans="1:29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8"/>
    </row>
    <row r="67" spans="1:29" ht="10.050000000000001" customHeight="1">
      <c r="A67" s="1"/>
      <c r="B67" s="1"/>
      <c r="C67" s="1"/>
      <c r="D67" s="1"/>
      <c r="E67" s="1"/>
      <c r="F67" s="1"/>
      <c r="G67" s="1"/>
      <c r="H67" s="1"/>
      <c r="I67" s="1"/>
      <c r="J67" s="12" t="s">
        <v>127</v>
      </c>
      <c r="K67" s="12"/>
      <c r="L67" s="12"/>
      <c r="M67" s="12"/>
      <c r="N67" s="12"/>
      <c r="O67" s="12"/>
      <c r="P67" s="12"/>
      <c r="Q67" s="13">
        <v>12</v>
      </c>
      <c r="R67" s="13"/>
      <c r="S67" s="13"/>
      <c r="T67" s="13"/>
      <c r="U67" s="13"/>
      <c r="V67" s="1"/>
      <c r="W67" s="1"/>
      <c r="X67" s="1"/>
      <c r="Y67" s="1"/>
      <c r="Z67" s="1"/>
      <c r="AA67" s="1"/>
      <c r="AB67" s="3"/>
    </row>
    <row r="68" spans="1:29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"/>
    </row>
    <row r="69" spans="1:29" ht="19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/>
    </row>
    <row r="70" spans="1:29" ht="25.95" customHeight="1">
      <c r="A70" s="1"/>
      <c r="B70" s="6" t="s">
        <v>1</v>
      </c>
      <c r="C70" s="6"/>
      <c r="D70" s="6"/>
      <c r="E70" s="2" t="s">
        <v>2</v>
      </c>
      <c r="F70" s="6" t="s">
        <v>3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 t="s">
        <v>4</v>
      </c>
      <c r="U70" s="6"/>
      <c r="V70" s="2"/>
      <c r="W70" s="6" t="s">
        <v>5</v>
      </c>
      <c r="X70" s="6"/>
      <c r="Y70" s="6"/>
      <c r="Z70" s="6"/>
      <c r="AA70" s="2"/>
      <c r="AB70" s="27" t="s">
        <v>186</v>
      </c>
    </row>
    <row r="71" spans="1:29" ht="16.05" customHeight="1">
      <c r="A71" s="1"/>
      <c r="B71" s="6" t="s">
        <v>6</v>
      </c>
      <c r="C71" s="6"/>
      <c r="D71" s="6"/>
      <c r="E71" s="2" t="s">
        <v>7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 t="s">
        <v>8</v>
      </c>
      <c r="U71" s="6"/>
      <c r="V71" s="2"/>
      <c r="W71" s="6">
        <v>2</v>
      </c>
      <c r="X71" s="6"/>
      <c r="Y71" s="6"/>
      <c r="Z71" s="6"/>
      <c r="AA71" s="2"/>
      <c r="AB71" s="29">
        <v>3</v>
      </c>
    </row>
    <row r="72" spans="1:29" ht="12" customHeight="1">
      <c r="A72" s="1"/>
      <c r="B72" s="6" t="s">
        <v>126</v>
      </c>
      <c r="C72" s="6"/>
      <c r="D72" s="6"/>
      <c r="E72" s="2" t="s">
        <v>128</v>
      </c>
      <c r="F72" s="7" t="s">
        <v>129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>
        <v>5000</v>
      </c>
      <c r="U72" s="8"/>
      <c r="V72" s="3"/>
      <c r="W72" s="8">
        <v>0</v>
      </c>
      <c r="X72" s="8"/>
      <c r="Y72" s="8"/>
      <c r="Z72" s="8"/>
      <c r="AA72" s="3"/>
      <c r="AB72" s="3">
        <v>0</v>
      </c>
    </row>
    <row r="73" spans="1:29" ht="12" customHeight="1">
      <c r="A73" s="1"/>
      <c r="B73" s="6" t="s">
        <v>126</v>
      </c>
      <c r="C73" s="6"/>
      <c r="D73" s="6"/>
      <c r="E73" s="2" t="s">
        <v>80</v>
      </c>
      <c r="F73" s="7" t="s">
        <v>81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>
        <v>40000</v>
      </c>
      <c r="U73" s="8"/>
      <c r="V73" s="3"/>
      <c r="W73" s="8">
        <v>0</v>
      </c>
      <c r="X73" s="8"/>
      <c r="Y73" s="8"/>
      <c r="Z73" s="8"/>
      <c r="AA73" s="3"/>
      <c r="AB73" s="3">
        <v>10000</v>
      </c>
    </row>
    <row r="74" spans="1:29" ht="12" customHeight="1">
      <c r="A74" s="1"/>
      <c r="B74" s="6" t="s">
        <v>126</v>
      </c>
      <c r="C74" s="6"/>
      <c r="D74" s="6"/>
      <c r="E74" s="2" t="s">
        <v>83</v>
      </c>
      <c r="F74" s="7" t="s">
        <v>84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8">
        <v>5000</v>
      </c>
      <c r="U74" s="8"/>
      <c r="V74" s="3"/>
      <c r="W74" s="8">
        <v>0</v>
      </c>
      <c r="X74" s="8"/>
      <c r="Y74" s="8"/>
      <c r="Z74" s="8"/>
      <c r="AA74" s="3"/>
      <c r="AB74" s="3">
        <v>5000</v>
      </c>
    </row>
    <row r="75" spans="1:29" ht="12" customHeight="1">
      <c r="A75" s="1"/>
      <c r="B75" s="9" t="s">
        <v>126</v>
      </c>
      <c r="C75" s="9"/>
      <c r="D75" s="9"/>
      <c r="E75" s="4" t="s">
        <v>37</v>
      </c>
      <c r="F75" s="10" t="s">
        <v>130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>
        <v>80000</v>
      </c>
      <c r="U75" s="11"/>
      <c r="V75" s="5"/>
      <c r="W75" s="11">
        <v>40790</v>
      </c>
      <c r="X75" s="11"/>
      <c r="Y75" s="11"/>
      <c r="Z75" s="11"/>
      <c r="AA75" s="5"/>
      <c r="AB75" s="11">
        <v>61000</v>
      </c>
      <c r="AC75" s="26"/>
    </row>
    <row r="76" spans="1:29" ht="12" customHeight="1">
      <c r="A76" s="1"/>
      <c r="B76" s="6" t="s">
        <v>131</v>
      </c>
      <c r="C76" s="6"/>
      <c r="D76" s="6"/>
      <c r="E76" s="2" t="s">
        <v>132</v>
      </c>
      <c r="F76" s="7" t="s">
        <v>133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8">
        <v>2000</v>
      </c>
      <c r="U76" s="8"/>
      <c r="V76" s="3"/>
      <c r="W76" s="8">
        <v>0</v>
      </c>
      <c r="X76" s="8"/>
      <c r="Y76" s="8"/>
      <c r="Z76" s="8"/>
      <c r="AA76" s="3"/>
      <c r="AB76" s="3">
        <v>2000</v>
      </c>
    </row>
    <row r="77" spans="1:29" ht="12" customHeight="1">
      <c r="A77" s="1"/>
      <c r="B77" s="9" t="s">
        <v>131</v>
      </c>
      <c r="C77" s="9"/>
      <c r="D77" s="9"/>
      <c r="E77" s="4" t="s">
        <v>37</v>
      </c>
      <c r="F77" s="10" t="s">
        <v>134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1">
        <v>2000</v>
      </c>
      <c r="U77" s="11"/>
      <c r="V77" s="5"/>
      <c r="W77" s="11">
        <v>0</v>
      </c>
      <c r="X77" s="11"/>
      <c r="Y77" s="11"/>
      <c r="Z77" s="11"/>
      <c r="AA77" s="5"/>
      <c r="AB77" s="11">
        <v>2000</v>
      </c>
      <c r="AC77" s="26"/>
    </row>
    <row r="78" spans="1:29" ht="12" customHeight="1">
      <c r="A78" s="1"/>
      <c r="B78" s="6" t="s">
        <v>135</v>
      </c>
      <c r="C78" s="6"/>
      <c r="D78" s="6"/>
      <c r="E78" s="2" t="s">
        <v>136</v>
      </c>
      <c r="F78" s="7" t="s">
        <v>137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>
        <v>3000</v>
      </c>
      <c r="U78" s="8"/>
      <c r="V78" s="3"/>
      <c r="W78" s="8">
        <v>0</v>
      </c>
      <c r="X78" s="8"/>
      <c r="Y78" s="8"/>
      <c r="Z78" s="8"/>
      <c r="AA78" s="3"/>
      <c r="AB78" s="3">
        <v>3000</v>
      </c>
    </row>
    <row r="79" spans="1:29" ht="12" customHeight="1">
      <c r="A79" s="1"/>
      <c r="B79" s="9" t="s">
        <v>135</v>
      </c>
      <c r="C79" s="9"/>
      <c r="D79" s="9"/>
      <c r="E79" s="4" t="s">
        <v>37</v>
      </c>
      <c r="F79" s="10" t="s">
        <v>138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>
        <v>3000</v>
      </c>
      <c r="U79" s="11"/>
      <c r="V79" s="5"/>
      <c r="W79" s="11">
        <v>0</v>
      </c>
      <c r="X79" s="11"/>
      <c r="Y79" s="11"/>
      <c r="Z79" s="11"/>
      <c r="AA79" s="5"/>
      <c r="AB79" s="11">
        <v>3000</v>
      </c>
      <c r="AC79" s="26"/>
    </row>
    <row r="80" spans="1:29" ht="12" customHeight="1">
      <c r="A80" s="1"/>
      <c r="B80" s="6" t="s">
        <v>139</v>
      </c>
      <c r="C80" s="6"/>
      <c r="D80" s="6"/>
      <c r="E80" s="2" t="s">
        <v>78</v>
      </c>
      <c r="F80" s="7" t="s">
        <v>79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8">
        <v>2000</v>
      </c>
      <c r="U80" s="8"/>
      <c r="V80" s="3"/>
      <c r="W80" s="8">
        <v>0</v>
      </c>
      <c r="X80" s="8"/>
      <c r="Y80" s="8"/>
      <c r="Z80" s="8"/>
      <c r="AA80" s="3"/>
      <c r="AB80" s="3">
        <v>2000</v>
      </c>
    </row>
    <row r="81" spans="1:29" ht="12" customHeight="1">
      <c r="A81" s="1"/>
      <c r="B81" s="6" t="s">
        <v>139</v>
      </c>
      <c r="C81" s="6"/>
      <c r="D81" s="6"/>
      <c r="E81" s="2" t="s">
        <v>80</v>
      </c>
      <c r="F81" s="7" t="s">
        <v>81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">
        <v>5000</v>
      </c>
      <c r="U81" s="8"/>
      <c r="V81" s="3"/>
      <c r="W81" s="8">
        <v>3630</v>
      </c>
      <c r="X81" s="8"/>
      <c r="Y81" s="8"/>
      <c r="Z81" s="8"/>
      <c r="AA81" s="3"/>
      <c r="AB81" s="3">
        <v>5000</v>
      </c>
    </row>
    <row r="82" spans="1:29" ht="12" customHeight="1">
      <c r="A82" s="1"/>
      <c r="B82" s="6" t="s">
        <v>139</v>
      </c>
      <c r="C82" s="6"/>
      <c r="D82" s="6"/>
      <c r="E82" s="2" t="s">
        <v>140</v>
      </c>
      <c r="F82" s="7" t="s">
        <v>141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">
        <v>5000</v>
      </c>
      <c r="U82" s="8"/>
      <c r="V82" s="3"/>
      <c r="W82" s="8">
        <v>0</v>
      </c>
      <c r="X82" s="8"/>
      <c r="Y82" s="8"/>
      <c r="Z82" s="8"/>
      <c r="AA82" s="3"/>
      <c r="AB82" s="3">
        <v>5000</v>
      </c>
    </row>
    <row r="83" spans="1:29" ht="12" customHeight="1">
      <c r="A83" s="1"/>
      <c r="B83" s="9" t="s">
        <v>139</v>
      </c>
      <c r="C83" s="9"/>
      <c r="D83" s="9"/>
      <c r="E83" s="4" t="s">
        <v>37</v>
      </c>
      <c r="F83" s="10" t="s">
        <v>142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1">
        <v>12000</v>
      </c>
      <c r="U83" s="11"/>
      <c r="V83" s="5"/>
      <c r="W83" s="11">
        <v>3630</v>
      </c>
      <c r="X83" s="11"/>
      <c r="Y83" s="11"/>
      <c r="Z83" s="11"/>
      <c r="AA83" s="5"/>
      <c r="AB83" s="11">
        <v>12000</v>
      </c>
      <c r="AC83" s="26"/>
    </row>
    <row r="84" spans="1:29" ht="12" customHeight="1">
      <c r="A84" s="1"/>
      <c r="B84" s="6" t="s">
        <v>143</v>
      </c>
      <c r="C84" s="6"/>
      <c r="D84" s="6"/>
      <c r="E84" s="2" t="s">
        <v>144</v>
      </c>
      <c r="F84" s="7" t="s">
        <v>145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>
        <v>200000</v>
      </c>
      <c r="U84" s="8"/>
      <c r="V84" s="3"/>
      <c r="W84" s="8">
        <v>158179</v>
      </c>
      <c r="X84" s="8"/>
      <c r="Y84" s="8"/>
      <c r="Z84" s="8"/>
      <c r="AA84" s="3"/>
      <c r="AB84" s="3">
        <v>200000</v>
      </c>
    </row>
    <row r="85" spans="1:29" ht="12" customHeight="1">
      <c r="A85" s="1"/>
      <c r="B85" s="6" t="s">
        <v>143</v>
      </c>
      <c r="C85" s="6"/>
      <c r="D85" s="6"/>
      <c r="E85" s="2" t="s">
        <v>146</v>
      </c>
      <c r="F85" s="7" t="s">
        <v>147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">
        <v>20000</v>
      </c>
      <c r="U85" s="8"/>
      <c r="V85" s="3"/>
      <c r="W85" s="8">
        <v>14571</v>
      </c>
      <c r="X85" s="8"/>
      <c r="Y85" s="8"/>
      <c r="Z85" s="8"/>
      <c r="AA85" s="3"/>
      <c r="AB85" s="3">
        <v>20000</v>
      </c>
    </row>
    <row r="86" spans="1:29" ht="12" customHeight="1">
      <c r="A86" s="1"/>
      <c r="B86" s="6" t="s">
        <v>143</v>
      </c>
      <c r="C86" s="6"/>
      <c r="D86" s="6"/>
      <c r="E86" s="2" t="s">
        <v>148</v>
      </c>
      <c r="F86" s="7" t="s">
        <v>149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8">
        <v>5000</v>
      </c>
      <c r="U86" s="8"/>
      <c r="V86" s="3"/>
      <c r="W86" s="8">
        <v>9087</v>
      </c>
      <c r="X86" s="8"/>
      <c r="Y86" s="8"/>
      <c r="Z86" s="8"/>
      <c r="AA86" s="3"/>
      <c r="AB86" s="3">
        <v>12000</v>
      </c>
    </row>
    <row r="87" spans="1:29" ht="12" customHeight="1">
      <c r="A87" s="1"/>
      <c r="B87" s="6" t="s">
        <v>143</v>
      </c>
      <c r="C87" s="6"/>
      <c r="D87" s="6"/>
      <c r="E87" s="2" t="s">
        <v>83</v>
      </c>
      <c r="F87" s="7" t="s">
        <v>84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">
        <v>2000</v>
      </c>
      <c r="U87" s="8"/>
      <c r="V87" s="3"/>
      <c r="W87" s="8">
        <v>7800</v>
      </c>
      <c r="X87" s="8"/>
      <c r="Y87" s="8"/>
      <c r="Z87" s="8"/>
      <c r="AA87" s="3"/>
      <c r="AB87" s="3">
        <v>5000</v>
      </c>
    </row>
    <row r="88" spans="1:29" ht="12" customHeight="1">
      <c r="A88" s="1"/>
      <c r="B88" s="6" t="s">
        <v>143</v>
      </c>
      <c r="C88" s="6"/>
      <c r="D88" s="6"/>
      <c r="E88" s="2" t="s">
        <v>150</v>
      </c>
      <c r="F88" s="7" t="s">
        <v>151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>
        <v>25000</v>
      </c>
      <c r="U88" s="8"/>
      <c r="V88" s="3"/>
      <c r="W88" s="8">
        <v>16858</v>
      </c>
      <c r="X88" s="8"/>
      <c r="Y88" s="8"/>
      <c r="Z88" s="8"/>
      <c r="AA88" s="3"/>
      <c r="AB88" s="3">
        <v>20000</v>
      </c>
    </row>
    <row r="89" spans="1:29" ht="12" customHeight="1">
      <c r="A89" s="1"/>
      <c r="B89" s="9" t="s">
        <v>143</v>
      </c>
      <c r="C89" s="9"/>
      <c r="D89" s="9"/>
      <c r="E89" s="4" t="s">
        <v>37</v>
      </c>
      <c r="F89" s="10" t="s">
        <v>152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1">
        <v>252000</v>
      </c>
      <c r="U89" s="11"/>
      <c r="V89" s="5"/>
      <c r="W89" s="11">
        <v>206495</v>
      </c>
      <c r="X89" s="11"/>
      <c r="Y89" s="11"/>
      <c r="Z89" s="11"/>
      <c r="AA89" s="5"/>
      <c r="AB89" s="11">
        <f>SUM(AB84:AB88)</f>
        <v>257000</v>
      </c>
      <c r="AC89" s="26"/>
    </row>
    <row r="90" spans="1:29" ht="12" customHeight="1">
      <c r="A90" s="1"/>
      <c r="B90" s="6" t="s">
        <v>153</v>
      </c>
      <c r="C90" s="6"/>
      <c r="D90" s="6"/>
      <c r="E90" s="2" t="s">
        <v>78</v>
      </c>
      <c r="F90" s="7" t="s">
        <v>79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">
        <v>0</v>
      </c>
      <c r="U90" s="8"/>
      <c r="V90" s="3"/>
      <c r="W90" s="8">
        <v>691</v>
      </c>
      <c r="X90" s="8"/>
      <c r="Y90" s="8"/>
      <c r="Z90" s="8"/>
      <c r="AA90" s="3"/>
      <c r="AB90" s="3">
        <v>0</v>
      </c>
    </row>
    <row r="91" spans="1:29" ht="12" customHeight="1">
      <c r="A91" s="1"/>
      <c r="B91" s="6" t="s">
        <v>153</v>
      </c>
      <c r="C91" s="6"/>
      <c r="D91" s="6"/>
      <c r="E91" s="2" t="s">
        <v>80</v>
      </c>
      <c r="F91" s="7" t="s">
        <v>81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8">
        <v>0</v>
      </c>
      <c r="U91" s="8"/>
      <c r="V91" s="3"/>
      <c r="W91" s="8">
        <v>1764</v>
      </c>
      <c r="X91" s="8"/>
      <c r="Y91" s="8"/>
      <c r="Z91" s="8"/>
      <c r="AA91" s="3"/>
      <c r="AB91" s="3">
        <v>0</v>
      </c>
    </row>
    <row r="92" spans="1:29" ht="12" customHeight="1">
      <c r="A92" s="1"/>
      <c r="B92" s="6" t="s">
        <v>153</v>
      </c>
      <c r="C92" s="6"/>
      <c r="D92" s="6"/>
      <c r="E92" s="2" t="s">
        <v>150</v>
      </c>
      <c r="F92" s="7" t="s">
        <v>151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>
        <v>0</v>
      </c>
      <c r="U92" s="8"/>
      <c r="V92" s="3"/>
      <c r="W92" s="8">
        <v>528</v>
      </c>
      <c r="X92" s="8"/>
      <c r="Y92" s="8"/>
      <c r="Z92" s="8"/>
      <c r="AA92" s="3"/>
      <c r="AB92" s="3">
        <v>0</v>
      </c>
    </row>
    <row r="93" spans="1:29" ht="12" customHeight="1">
      <c r="A93" s="1"/>
      <c r="B93" s="6" t="s">
        <v>153</v>
      </c>
      <c r="C93" s="6"/>
      <c r="D93" s="6"/>
      <c r="E93" s="2" t="s">
        <v>103</v>
      </c>
      <c r="F93" s="7" t="s">
        <v>104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>
        <v>0</v>
      </c>
      <c r="U93" s="8"/>
      <c r="V93" s="3"/>
      <c r="W93" s="8">
        <v>1092</v>
      </c>
      <c r="X93" s="8"/>
      <c r="Y93" s="8"/>
      <c r="Z93" s="8"/>
      <c r="AA93" s="3"/>
      <c r="AB93" s="3">
        <v>0</v>
      </c>
    </row>
    <row r="94" spans="1:29" ht="12" customHeight="1">
      <c r="A94" s="1"/>
      <c r="B94" s="9" t="s">
        <v>153</v>
      </c>
      <c r="C94" s="9"/>
      <c r="D94" s="9"/>
      <c r="E94" s="4" t="s">
        <v>37</v>
      </c>
      <c r="F94" s="10" t="s">
        <v>154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1">
        <v>0</v>
      </c>
      <c r="U94" s="11"/>
      <c r="V94" s="5"/>
      <c r="W94" s="11">
        <v>4075</v>
      </c>
      <c r="X94" s="11"/>
      <c r="Y94" s="11"/>
      <c r="Z94" s="11"/>
      <c r="AA94" s="5"/>
      <c r="AB94" s="11">
        <v>0</v>
      </c>
      <c r="AC94" s="26"/>
    </row>
    <row r="95" spans="1:29" ht="12" customHeight="1">
      <c r="A95" s="1"/>
      <c r="B95" s="6" t="s">
        <v>53</v>
      </c>
      <c r="C95" s="6"/>
      <c r="D95" s="6"/>
      <c r="E95" s="2" t="s">
        <v>76</v>
      </c>
      <c r="F95" s="7" t="s">
        <v>77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8">
        <v>35000</v>
      </c>
      <c r="U95" s="8"/>
      <c r="V95" s="3"/>
      <c r="W95" s="8">
        <v>34570</v>
      </c>
      <c r="X95" s="8"/>
      <c r="Y95" s="8"/>
      <c r="Z95" s="8"/>
      <c r="AA95" s="3"/>
      <c r="AB95" s="3">
        <v>38000</v>
      </c>
    </row>
    <row r="96" spans="1:29" ht="12" customHeight="1">
      <c r="A96" s="1"/>
      <c r="B96" s="6" t="s">
        <v>53</v>
      </c>
      <c r="C96" s="6"/>
      <c r="D96" s="6"/>
      <c r="E96" s="2" t="s">
        <v>155</v>
      </c>
      <c r="F96" s="7" t="s">
        <v>156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">
        <v>1000</v>
      </c>
      <c r="U96" s="8"/>
      <c r="V96" s="3"/>
      <c r="W96" s="8">
        <v>0</v>
      </c>
      <c r="X96" s="8"/>
      <c r="Y96" s="8"/>
      <c r="Z96" s="8"/>
      <c r="AA96" s="3"/>
      <c r="AB96" s="3">
        <v>1000</v>
      </c>
    </row>
    <row r="97" spans="1:28" ht="12" customHeight="1">
      <c r="A97" s="1"/>
      <c r="B97" s="6" t="s">
        <v>53</v>
      </c>
      <c r="C97" s="6"/>
      <c r="D97" s="6"/>
      <c r="E97" s="2" t="s">
        <v>157</v>
      </c>
      <c r="F97" s="7" t="s">
        <v>158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8">
        <v>2000</v>
      </c>
      <c r="U97" s="8"/>
      <c r="V97" s="3"/>
      <c r="W97" s="8">
        <v>0</v>
      </c>
      <c r="X97" s="8"/>
      <c r="Y97" s="8"/>
      <c r="Z97" s="8"/>
      <c r="AA97" s="3"/>
      <c r="AB97" s="3">
        <v>500</v>
      </c>
    </row>
    <row r="98" spans="1:28" ht="12" customHeight="1">
      <c r="A98" s="1"/>
      <c r="B98" s="6" t="s">
        <v>53</v>
      </c>
      <c r="C98" s="6"/>
      <c r="D98" s="6"/>
      <c r="E98" s="2" t="s">
        <v>159</v>
      </c>
      <c r="F98" s="7" t="s">
        <v>160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8">
        <v>1000</v>
      </c>
      <c r="U98" s="8"/>
      <c r="V98" s="3"/>
      <c r="W98" s="8">
        <v>0</v>
      </c>
      <c r="X98" s="8"/>
      <c r="Y98" s="8"/>
      <c r="Z98" s="8"/>
      <c r="AA98" s="3"/>
      <c r="AB98" s="3">
        <v>500</v>
      </c>
    </row>
    <row r="99" spans="1:28" ht="12" customHeight="1">
      <c r="A99" s="1"/>
      <c r="B99" s="6" t="s">
        <v>53</v>
      </c>
      <c r="C99" s="6"/>
      <c r="D99" s="6"/>
      <c r="E99" s="2" t="s">
        <v>97</v>
      </c>
      <c r="F99" s="7" t="s">
        <v>98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8">
        <v>1000</v>
      </c>
      <c r="U99" s="8"/>
      <c r="V99" s="3"/>
      <c r="W99" s="8">
        <v>0</v>
      </c>
      <c r="X99" s="8"/>
      <c r="Y99" s="8"/>
      <c r="Z99" s="8"/>
      <c r="AA99" s="3"/>
      <c r="AB99" s="3">
        <v>0</v>
      </c>
    </row>
    <row r="100" spans="1:28" ht="12" customHeight="1">
      <c r="A100" s="1"/>
      <c r="B100" s="6" t="s">
        <v>53</v>
      </c>
      <c r="C100" s="6"/>
      <c r="D100" s="6"/>
      <c r="E100" s="2" t="s">
        <v>99</v>
      </c>
      <c r="F100" s="7" t="s">
        <v>100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8">
        <v>25000</v>
      </c>
      <c r="U100" s="8"/>
      <c r="V100" s="3"/>
      <c r="W100" s="8">
        <v>33640</v>
      </c>
      <c r="X100" s="8"/>
      <c r="Y100" s="8"/>
      <c r="Z100" s="8"/>
      <c r="AA100" s="3"/>
      <c r="AB100" s="3">
        <v>5000</v>
      </c>
    </row>
    <row r="101" spans="1:28" ht="12" customHeight="1">
      <c r="A101" s="1"/>
      <c r="B101" s="6" t="s">
        <v>53</v>
      </c>
      <c r="C101" s="6"/>
      <c r="D101" s="6"/>
      <c r="E101" s="2" t="s">
        <v>78</v>
      </c>
      <c r="F101" s="7" t="s">
        <v>79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8">
        <v>100000</v>
      </c>
      <c r="U101" s="8"/>
      <c r="V101" s="3"/>
      <c r="W101" s="8">
        <v>93806.81</v>
      </c>
      <c r="X101" s="8"/>
      <c r="Y101" s="8"/>
      <c r="Z101" s="8"/>
      <c r="AA101" s="3"/>
      <c r="AB101" s="3">
        <v>110000</v>
      </c>
    </row>
    <row r="102" spans="1:28" ht="12" customHeight="1">
      <c r="A102" s="1"/>
      <c r="B102" s="6" t="s">
        <v>53</v>
      </c>
      <c r="C102" s="6"/>
      <c r="D102" s="6"/>
      <c r="E102" s="2" t="s">
        <v>112</v>
      </c>
      <c r="F102" s="7" t="s">
        <v>113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8">
        <v>15000</v>
      </c>
      <c r="U102" s="8"/>
      <c r="V102" s="3"/>
      <c r="W102" s="8">
        <v>26732.65</v>
      </c>
      <c r="X102" s="8"/>
      <c r="Y102" s="8"/>
      <c r="Z102" s="8"/>
      <c r="AA102" s="3"/>
      <c r="AB102" s="3">
        <v>30000</v>
      </c>
    </row>
    <row r="103" spans="1:28" ht="12" customHeight="1">
      <c r="A103" s="1"/>
      <c r="B103" s="6" t="s">
        <v>53</v>
      </c>
      <c r="C103" s="6"/>
      <c r="D103" s="6"/>
      <c r="E103" s="2" t="s">
        <v>161</v>
      </c>
      <c r="F103" s="7" t="s">
        <v>162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8">
        <v>15000</v>
      </c>
      <c r="U103" s="8"/>
      <c r="V103" s="3"/>
      <c r="W103" s="8">
        <v>9816</v>
      </c>
      <c r="X103" s="8"/>
      <c r="Y103" s="8"/>
      <c r="Z103" s="8"/>
      <c r="AA103" s="3"/>
      <c r="AB103" s="3">
        <v>15000</v>
      </c>
    </row>
    <row r="104" spans="1:28" ht="12" customHeight="1">
      <c r="A104" s="1"/>
      <c r="B104" s="6" t="s">
        <v>53</v>
      </c>
      <c r="C104" s="6"/>
      <c r="D104" s="6"/>
      <c r="E104" s="2" t="s">
        <v>128</v>
      </c>
      <c r="F104" s="7" t="s">
        <v>129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8">
        <v>3000</v>
      </c>
      <c r="U104" s="8"/>
      <c r="V104" s="3"/>
      <c r="W104" s="8">
        <v>2001.39</v>
      </c>
      <c r="X104" s="8"/>
      <c r="Y104" s="8"/>
      <c r="Z104" s="8"/>
      <c r="AA104" s="3"/>
      <c r="AB104" s="3">
        <v>3000</v>
      </c>
    </row>
    <row r="105" spans="1:28" ht="12" customHeight="1">
      <c r="A105" s="1"/>
      <c r="B105" s="6" t="s">
        <v>53</v>
      </c>
      <c r="C105" s="6"/>
      <c r="D105" s="6"/>
      <c r="E105" s="2" t="s">
        <v>163</v>
      </c>
      <c r="F105" s="7" t="s">
        <v>164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8">
        <v>3000</v>
      </c>
      <c r="U105" s="8"/>
      <c r="V105" s="3"/>
      <c r="W105" s="8">
        <v>380</v>
      </c>
      <c r="X105" s="8"/>
      <c r="Y105" s="8"/>
      <c r="Z105" s="8"/>
      <c r="AA105" s="3"/>
      <c r="AB105" s="3">
        <v>1000</v>
      </c>
    </row>
    <row r="106" spans="1:28" ht="12" customHeight="1">
      <c r="A106" s="1"/>
      <c r="B106" s="6" t="s">
        <v>53</v>
      </c>
      <c r="C106" s="6"/>
      <c r="D106" s="6"/>
      <c r="E106" s="2" t="s">
        <v>148</v>
      </c>
      <c r="F106" s="7" t="s">
        <v>149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8">
        <v>30000</v>
      </c>
      <c r="U106" s="8"/>
      <c r="V106" s="3"/>
      <c r="W106" s="8">
        <v>19030.099999999999</v>
      </c>
      <c r="X106" s="8"/>
      <c r="Y106" s="8"/>
      <c r="Z106" s="8"/>
      <c r="AA106" s="3"/>
      <c r="AB106" s="3">
        <v>25000</v>
      </c>
    </row>
    <row r="107" spans="1:28" ht="12" customHeight="1">
      <c r="A107" s="1"/>
      <c r="B107" s="6" t="s">
        <v>53</v>
      </c>
      <c r="C107" s="6"/>
      <c r="D107" s="6"/>
      <c r="E107" s="2" t="s">
        <v>165</v>
      </c>
      <c r="F107" s="7" t="s">
        <v>166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>
        <v>5000</v>
      </c>
      <c r="U107" s="8"/>
      <c r="V107" s="3"/>
      <c r="W107" s="8">
        <v>7538</v>
      </c>
      <c r="X107" s="8"/>
      <c r="Y107" s="8"/>
      <c r="Z107" s="8"/>
      <c r="AA107" s="3"/>
      <c r="AB107" s="3">
        <v>10000</v>
      </c>
    </row>
    <row r="108" spans="1:28" ht="12" customHeight="1">
      <c r="A108" s="1"/>
      <c r="B108" s="6" t="s">
        <v>53</v>
      </c>
      <c r="C108" s="6"/>
      <c r="D108" s="6"/>
      <c r="E108" s="2" t="s">
        <v>114</v>
      </c>
      <c r="F108" s="7" t="s">
        <v>115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8">
        <v>13000</v>
      </c>
      <c r="U108" s="8"/>
      <c r="V108" s="3"/>
      <c r="W108" s="8">
        <v>0</v>
      </c>
      <c r="X108" s="8"/>
      <c r="Y108" s="8"/>
      <c r="Z108" s="8"/>
      <c r="AA108" s="3"/>
      <c r="AB108" s="3">
        <v>5000</v>
      </c>
    </row>
    <row r="109" spans="1:28" ht="12" customHeight="1">
      <c r="A109" s="1"/>
      <c r="B109" s="6" t="s">
        <v>53</v>
      </c>
      <c r="C109" s="6"/>
      <c r="D109" s="6"/>
      <c r="E109" s="2" t="s">
        <v>167</v>
      </c>
      <c r="F109" s="7" t="s">
        <v>168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>
        <v>3000</v>
      </c>
      <c r="U109" s="8"/>
      <c r="V109" s="3"/>
      <c r="W109" s="8">
        <v>12100</v>
      </c>
      <c r="X109" s="8"/>
      <c r="Y109" s="8"/>
      <c r="Z109" s="8"/>
      <c r="AA109" s="3"/>
      <c r="AB109" s="3">
        <v>10000</v>
      </c>
    </row>
    <row r="110" spans="1:28" ht="12" customHeight="1">
      <c r="A110" s="1"/>
      <c r="B110" s="6" t="s">
        <v>53</v>
      </c>
      <c r="C110" s="6"/>
      <c r="D110" s="6"/>
      <c r="E110" s="2" t="s">
        <v>80</v>
      </c>
      <c r="F110" s="7" t="s">
        <v>81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">
        <v>150000</v>
      </c>
      <c r="U110" s="8"/>
      <c r="V110" s="3"/>
      <c r="W110" s="8">
        <v>118453.6</v>
      </c>
      <c r="X110" s="8"/>
      <c r="Y110" s="8"/>
      <c r="Z110" s="8"/>
      <c r="AA110" s="3"/>
      <c r="AB110" s="3">
        <v>160000</v>
      </c>
    </row>
    <row r="111" spans="1:28" ht="12" customHeight="1">
      <c r="A111" s="1"/>
      <c r="B111" s="6" t="s">
        <v>53</v>
      </c>
      <c r="C111" s="6"/>
      <c r="D111" s="6"/>
      <c r="E111" s="2" t="s">
        <v>83</v>
      </c>
      <c r="F111" s="7" t="s">
        <v>84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>
        <v>5000</v>
      </c>
      <c r="U111" s="8"/>
      <c r="V111" s="3"/>
      <c r="W111" s="8">
        <v>2455</v>
      </c>
      <c r="X111" s="8"/>
      <c r="Y111" s="8"/>
      <c r="Z111" s="8"/>
      <c r="AA111" s="3"/>
      <c r="AB111" s="3">
        <v>5000</v>
      </c>
    </row>
    <row r="112" spans="1:28" ht="12" customHeight="1">
      <c r="A112" s="1"/>
      <c r="B112" s="6" t="s">
        <v>53</v>
      </c>
      <c r="C112" s="6"/>
      <c r="D112" s="6"/>
      <c r="E112" s="2" t="s">
        <v>169</v>
      </c>
      <c r="F112" s="7" t="s">
        <v>170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>
        <v>1000</v>
      </c>
      <c r="U112" s="8"/>
      <c r="V112" s="3"/>
      <c r="W112" s="8">
        <v>0</v>
      </c>
      <c r="X112" s="8"/>
      <c r="Y112" s="8"/>
      <c r="Z112" s="8"/>
      <c r="AA112" s="3"/>
      <c r="AB112" s="3">
        <v>0</v>
      </c>
    </row>
    <row r="113" spans="1:29" ht="12" customHeight="1">
      <c r="A113" s="1"/>
      <c r="B113" s="6" t="s">
        <v>53</v>
      </c>
      <c r="C113" s="6"/>
      <c r="D113" s="6"/>
      <c r="E113" s="2" t="s">
        <v>150</v>
      </c>
      <c r="F113" s="7" t="s">
        <v>151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>
        <v>5000</v>
      </c>
      <c r="U113" s="8"/>
      <c r="V113" s="3"/>
      <c r="W113" s="8">
        <v>600</v>
      </c>
      <c r="X113" s="8"/>
      <c r="Y113" s="8"/>
      <c r="Z113" s="8"/>
      <c r="AA113" s="3"/>
      <c r="AB113" s="3">
        <v>1000</v>
      </c>
    </row>
    <row r="114" spans="1:29" ht="12" customHeight="1">
      <c r="A114" s="1"/>
      <c r="B114" s="6" t="s">
        <v>53</v>
      </c>
      <c r="C114" s="6"/>
      <c r="D114" s="6"/>
      <c r="E114" s="2" t="s">
        <v>103</v>
      </c>
      <c r="F114" s="7" t="s">
        <v>104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">
        <v>3000</v>
      </c>
      <c r="U114" s="8"/>
      <c r="V114" s="3"/>
      <c r="W114" s="8">
        <v>621</v>
      </c>
      <c r="X114" s="8"/>
      <c r="Y114" s="8"/>
      <c r="Z114" s="8"/>
      <c r="AA114" s="3"/>
      <c r="AB114" s="3">
        <v>1000</v>
      </c>
    </row>
    <row r="115" spans="1:29" ht="12" customHeight="1">
      <c r="A115" s="1"/>
      <c r="B115" s="6" t="s">
        <v>53</v>
      </c>
      <c r="C115" s="6"/>
      <c r="D115" s="6"/>
      <c r="E115" s="2" t="s">
        <v>171</v>
      </c>
      <c r="F115" s="7" t="s">
        <v>172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>
        <v>3000</v>
      </c>
      <c r="U115" s="8"/>
      <c r="V115" s="3"/>
      <c r="W115" s="8">
        <v>5000</v>
      </c>
      <c r="X115" s="8"/>
      <c r="Y115" s="8"/>
      <c r="Z115" s="8"/>
      <c r="AA115" s="3"/>
      <c r="AB115" s="3">
        <v>5000</v>
      </c>
    </row>
    <row r="116" spans="1:29" ht="12" customHeight="1">
      <c r="A116" s="1"/>
      <c r="B116" s="6" t="s">
        <v>53</v>
      </c>
      <c r="C116" s="6"/>
      <c r="D116" s="6"/>
      <c r="E116" s="2" t="s">
        <v>140</v>
      </c>
      <c r="F116" s="7" t="s">
        <v>141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8">
        <v>5000</v>
      </c>
      <c r="U116" s="8"/>
      <c r="V116" s="3"/>
      <c r="W116" s="8">
        <v>20000</v>
      </c>
      <c r="X116" s="8"/>
      <c r="Y116" s="8"/>
      <c r="Z116" s="8"/>
      <c r="AA116" s="3"/>
      <c r="AB116" s="3">
        <v>0</v>
      </c>
    </row>
    <row r="117" spans="1:29" ht="12" customHeight="1">
      <c r="A117" s="1"/>
      <c r="B117" s="6" t="s">
        <v>53</v>
      </c>
      <c r="C117" s="6"/>
      <c r="D117" s="6"/>
      <c r="E117" s="2" t="s">
        <v>173</v>
      </c>
      <c r="F117" s="7" t="s">
        <v>174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>
        <v>1000</v>
      </c>
      <c r="U117" s="8"/>
      <c r="V117" s="3"/>
      <c r="W117" s="8">
        <v>0</v>
      </c>
      <c r="X117" s="8"/>
      <c r="Y117" s="8"/>
      <c r="Z117" s="8"/>
      <c r="AA117" s="3"/>
      <c r="AB117" s="3">
        <v>1000</v>
      </c>
    </row>
    <row r="118" spans="1:29" ht="12" customHeight="1">
      <c r="A118" s="1"/>
      <c r="B118" s="6" t="s">
        <v>53</v>
      </c>
      <c r="C118" s="6"/>
      <c r="D118" s="6"/>
      <c r="E118" s="2" t="s">
        <v>175</v>
      </c>
      <c r="F118" s="7" t="s">
        <v>176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8">
        <v>1000</v>
      </c>
      <c r="U118" s="8"/>
      <c r="V118" s="3"/>
      <c r="W118" s="8">
        <v>90</v>
      </c>
      <c r="X118" s="8"/>
      <c r="Y118" s="8"/>
      <c r="Z118" s="8"/>
      <c r="AA118" s="3"/>
      <c r="AB118" s="3">
        <v>500</v>
      </c>
    </row>
    <row r="119" spans="1:29" ht="12" customHeight="1">
      <c r="A119" s="1"/>
      <c r="B119" s="9" t="s">
        <v>53</v>
      </c>
      <c r="C119" s="9"/>
      <c r="D119" s="9"/>
      <c r="E119" s="4" t="s">
        <v>37</v>
      </c>
      <c r="F119" s="10" t="s">
        <v>62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>
        <v>426000</v>
      </c>
      <c r="U119" s="11"/>
      <c r="V119" s="5"/>
      <c r="W119" s="11">
        <v>386834.55</v>
      </c>
      <c r="X119" s="11"/>
      <c r="Y119" s="11"/>
      <c r="Z119" s="11"/>
      <c r="AA119" s="5"/>
      <c r="AB119" s="11">
        <f>SUM(AB95:AB118)</f>
        <v>427500</v>
      </c>
      <c r="AC119" s="26"/>
    </row>
    <row r="120" spans="1:29" ht="12" customHeight="1">
      <c r="A120" s="1"/>
      <c r="B120" s="6" t="s">
        <v>63</v>
      </c>
      <c r="C120" s="6"/>
      <c r="D120" s="6"/>
      <c r="E120" s="2" t="s">
        <v>177</v>
      </c>
      <c r="F120" s="7" t="s">
        <v>178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">
        <v>200</v>
      </c>
      <c r="U120" s="8"/>
      <c r="V120" s="3"/>
      <c r="W120" s="8">
        <v>131.88999999999999</v>
      </c>
      <c r="X120" s="8"/>
      <c r="Y120" s="8"/>
      <c r="Z120" s="8"/>
      <c r="AA120" s="3"/>
      <c r="AB120" s="3">
        <v>200</v>
      </c>
    </row>
    <row r="121" spans="1:29" ht="12" customHeight="1">
      <c r="A121" s="1"/>
      <c r="B121" s="6" t="s">
        <v>63</v>
      </c>
      <c r="C121" s="6"/>
      <c r="D121" s="6"/>
      <c r="E121" s="2" t="s">
        <v>165</v>
      </c>
      <c r="F121" s="7" t="s">
        <v>166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8">
        <v>20000</v>
      </c>
      <c r="U121" s="8"/>
      <c r="V121" s="3"/>
      <c r="W121" s="8">
        <v>16463</v>
      </c>
      <c r="X121" s="8"/>
      <c r="Y121" s="8"/>
      <c r="Z121" s="8"/>
      <c r="AA121" s="3"/>
      <c r="AB121" s="3">
        <v>20000</v>
      </c>
    </row>
    <row r="122" spans="1:29" ht="12" customHeight="1">
      <c r="A122" s="1"/>
      <c r="B122" s="9" t="s">
        <v>63</v>
      </c>
      <c r="C122" s="9"/>
      <c r="D122" s="9"/>
      <c r="E122" s="4" t="s">
        <v>37</v>
      </c>
      <c r="F122" s="10" t="s">
        <v>68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>
        <v>20200</v>
      </c>
      <c r="U122" s="11"/>
      <c r="V122" s="5"/>
      <c r="W122" s="11">
        <v>16594.89</v>
      </c>
      <c r="X122" s="11"/>
      <c r="Y122" s="11"/>
      <c r="Z122" s="11"/>
      <c r="AA122" s="5"/>
      <c r="AB122" s="11">
        <v>20200</v>
      </c>
      <c r="AC122" s="26"/>
    </row>
    <row r="123" spans="1:29" ht="12" customHeight="1">
      <c r="A123" s="1"/>
      <c r="B123" s="6" t="s">
        <v>69</v>
      </c>
      <c r="C123" s="6"/>
      <c r="D123" s="6"/>
      <c r="E123" s="2" t="s">
        <v>179</v>
      </c>
      <c r="F123" s="7" t="s">
        <v>180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>
        <v>0</v>
      </c>
      <c r="U123" s="8"/>
      <c r="V123" s="3"/>
      <c r="W123" s="8">
        <v>80000</v>
      </c>
      <c r="X123" s="8"/>
      <c r="Y123" s="8"/>
      <c r="Z123" s="8"/>
      <c r="AA123" s="3"/>
      <c r="AB123" s="3">
        <v>0</v>
      </c>
    </row>
    <row r="124" spans="1:29" ht="12" customHeight="1">
      <c r="A124" s="1"/>
      <c r="B124" s="6" t="s">
        <v>69</v>
      </c>
      <c r="C124" s="6"/>
      <c r="D124" s="6"/>
      <c r="E124" s="2" t="s">
        <v>181</v>
      </c>
      <c r="F124" s="7" t="s">
        <v>182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">
        <v>0</v>
      </c>
      <c r="U124" s="8"/>
      <c r="V124" s="3"/>
      <c r="W124" s="8">
        <v>110000</v>
      </c>
      <c r="X124" s="8"/>
      <c r="Y124" s="8"/>
      <c r="Z124" s="8"/>
      <c r="AA124" s="3"/>
      <c r="AB124" s="3">
        <v>0</v>
      </c>
    </row>
    <row r="125" spans="1:29" ht="12" customHeight="1">
      <c r="A125" s="1"/>
      <c r="B125" s="9" t="s">
        <v>69</v>
      </c>
      <c r="C125" s="9"/>
      <c r="D125" s="9"/>
      <c r="E125" s="4" t="s">
        <v>37</v>
      </c>
      <c r="F125" s="10" t="s">
        <v>72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1">
        <v>0</v>
      </c>
      <c r="U125" s="11"/>
      <c r="V125" s="5"/>
      <c r="W125" s="11">
        <v>190000</v>
      </c>
      <c r="X125" s="11"/>
      <c r="Y125" s="11"/>
      <c r="Z125" s="11"/>
      <c r="AA125" s="5"/>
      <c r="AB125" s="11">
        <v>0</v>
      </c>
      <c r="AC125" s="26"/>
    </row>
    <row r="126" spans="1:29" ht="12" customHeight="1">
      <c r="A126" s="1"/>
      <c r="B126" s="6" t="s">
        <v>183</v>
      </c>
      <c r="C126" s="6"/>
      <c r="D126" s="6"/>
      <c r="E126" s="2" t="s">
        <v>175</v>
      </c>
      <c r="F126" s="7" t="s">
        <v>176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>
        <v>25000</v>
      </c>
      <c r="U126" s="8"/>
      <c r="V126" s="3"/>
      <c r="W126" s="8">
        <v>17860</v>
      </c>
      <c r="X126" s="8"/>
      <c r="Y126" s="8"/>
      <c r="Z126" s="8"/>
      <c r="AA126" s="3"/>
      <c r="AB126" s="3">
        <v>20000</v>
      </c>
    </row>
    <row r="127" spans="1:29" ht="12" customHeight="1">
      <c r="A127" s="1"/>
      <c r="B127" s="9" t="s">
        <v>183</v>
      </c>
      <c r="C127" s="9"/>
      <c r="D127" s="9"/>
      <c r="E127" s="4" t="s">
        <v>37</v>
      </c>
      <c r="F127" s="10" t="s">
        <v>184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>
        <v>25000</v>
      </c>
      <c r="U127" s="11"/>
      <c r="V127" s="5"/>
      <c r="W127" s="11">
        <v>17860</v>
      </c>
      <c r="X127" s="11"/>
      <c r="Y127" s="11"/>
      <c r="Z127" s="11"/>
      <c r="AA127" s="5"/>
      <c r="AB127" s="11">
        <v>20000</v>
      </c>
      <c r="AC127" s="26"/>
    </row>
    <row r="128" spans="1:29" ht="16.05" customHeight="1">
      <c r="A128" s="1"/>
      <c r="B128" s="19" t="s">
        <v>73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0">
        <v>1580700</v>
      </c>
      <c r="U128" s="20"/>
      <c r="V128" s="21"/>
      <c r="W128" s="20">
        <v>1744603.41</v>
      </c>
      <c r="X128" s="20"/>
      <c r="Y128" s="20"/>
      <c r="Z128" s="20"/>
      <c r="AA128" s="21"/>
      <c r="AB128" s="30">
        <v>1535200</v>
      </c>
    </row>
    <row r="129" spans="1:28" ht="19.95" customHeight="1">
      <c r="A129" s="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ht="19.95" customHeight="1">
      <c r="A130" s="1"/>
      <c r="B130" s="31"/>
      <c r="C130" s="32"/>
      <c r="D130" s="32"/>
      <c r="E130" s="32"/>
      <c r="F130" s="32"/>
      <c r="G130" s="32"/>
      <c r="H130" s="32"/>
      <c r="I130" s="32"/>
      <c r="J130" s="32" t="s">
        <v>185</v>
      </c>
      <c r="K130" s="32"/>
      <c r="L130" s="32"/>
      <c r="M130" s="32"/>
      <c r="N130" s="32"/>
      <c r="O130" s="32"/>
      <c r="P130" s="32"/>
      <c r="Q130" s="32">
        <v>12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s="36" customFormat="1" ht="19.95" customHeight="1">
      <c r="A131" s="35"/>
      <c r="B131" s="37" t="s">
        <v>190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1:28" ht="19.9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</sheetData>
  <mergeCells count="513">
    <mergeCell ref="B129:AB129"/>
    <mergeCell ref="B130:AB130"/>
    <mergeCell ref="B131:AB131"/>
    <mergeCell ref="B4:AB4"/>
    <mergeCell ref="AB10:AC10"/>
    <mergeCell ref="AB14:AC14"/>
    <mergeCell ref="AB17:AC17"/>
    <mergeCell ref="AB21:AC21"/>
    <mergeCell ref="AB25:AC25"/>
    <mergeCell ref="AB29:AC29"/>
    <mergeCell ref="AB33:AC33"/>
    <mergeCell ref="AB36:AC36"/>
    <mergeCell ref="AB46:AC46"/>
    <mergeCell ref="AB48:AC48"/>
    <mergeCell ref="AB53:AC53"/>
    <mergeCell ref="AB55:AC55"/>
    <mergeCell ref="AB58:AC58"/>
    <mergeCell ref="B128:S128"/>
    <mergeCell ref="T128:U128"/>
    <mergeCell ref="W128:Z128"/>
    <mergeCell ref="B127:D127"/>
    <mergeCell ref="F127:S127"/>
    <mergeCell ref="T127:U127"/>
    <mergeCell ref="W127:Z127"/>
    <mergeCell ref="AB127:AC127"/>
    <mergeCell ref="B126:D126"/>
    <mergeCell ref="F126:S126"/>
    <mergeCell ref="T126:U126"/>
    <mergeCell ref="W126:Z126"/>
    <mergeCell ref="B125:D125"/>
    <mergeCell ref="F125:S125"/>
    <mergeCell ref="T125:U125"/>
    <mergeCell ref="W125:Z125"/>
    <mergeCell ref="AB125:AC125"/>
    <mergeCell ref="B124:D124"/>
    <mergeCell ref="F124:S124"/>
    <mergeCell ref="T124:U124"/>
    <mergeCell ref="W124:Z124"/>
    <mergeCell ref="B123:D123"/>
    <mergeCell ref="F123:S123"/>
    <mergeCell ref="T123:U123"/>
    <mergeCell ref="W123:Z123"/>
    <mergeCell ref="AB122:AC122"/>
    <mergeCell ref="B122:D122"/>
    <mergeCell ref="F122:S122"/>
    <mergeCell ref="T122:U122"/>
    <mergeCell ref="W122:Z122"/>
    <mergeCell ref="B121:D121"/>
    <mergeCell ref="F121:S121"/>
    <mergeCell ref="T121:U121"/>
    <mergeCell ref="W121:Z121"/>
    <mergeCell ref="B120:D120"/>
    <mergeCell ref="F120:S120"/>
    <mergeCell ref="T120:U120"/>
    <mergeCell ref="W120:Z120"/>
    <mergeCell ref="B119:D119"/>
    <mergeCell ref="F119:S119"/>
    <mergeCell ref="T119:U119"/>
    <mergeCell ref="W119:Z119"/>
    <mergeCell ref="AB119:AC119"/>
    <mergeCell ref="B118:D118"/>
    <mergeCell ref="F118:S118"/>
    <mergeCell ref="T118:U118"/>
    <mergeCell ref="W118:Z118"/>
    <mergeCell ref="B117:D117"/>
    <mergeCell ref="F117:S117"/>
    <mergeCell ref="T117:U117"/>
    <mergeCell ref="W117:Z117"/>
    <mergeCell ref="B116:D116"/>
    <mergeCell ref="F116:S116"/>
    <mergeCell ref="T116:U116"/>
    <mergeCell ref="W116:Z116"/>
    <mergeCell ref="B115:D115"/>
    <mergeCell ref="F115:S115"/>
    <mergeCell ref="T115:U115"/>
    <mergeCell ref="W115:Z115"/>
    <mergeCell ref="B114:D114"/>
    <mergeCell ref="F114:S114"/>
    <mergeCell ref="T114:U114"/>
    <mergeCell ref="W114:Z114"/>
    <mergeCell ref="B113:D113"/>
    <mergeCell ref="F113:S113"/>
    <mergeCell ref="T113:U113"/>
    <mergeCell ref="W113:Z113"/>
    <mergeCell ref="B112:D112"/>
    <mergeCell ref="F112:S112"/>
    <mergeCell ref="T112:U112"/>
    <mergeCell ref="W112:Z112"/>
    <mergeCell ref="B111:D111"/>
    <mergeCell ref="F111:S111"/>
    <mergeCell ref="T111:U111"/>
    <mergeCell ref="W111:Z111"/>
    <mergeCell ref="B110:D110"/>
    <mergeCell ref="F110:S110"/>
    <mergeCell ref="T110:U110"/>
    <mergeCell ref="W110:Z110"/>
    <mergeCell ref="B109:D109"/>
    <mergeCell ref="F109:S109"/>
    <mergeCell ref="T109:U109"/>
    <mergeCell ref="W109:Z109"/>
    <mergeCell ref="B108:D108"/>
    <mergeCell ref="F108:S108"/>
    <mergeCell ref="T108:U108"/>
    <mergeCell ref="W108:Z108"/>
    <mergeCell ref="B107:D107"/>
    <mergeCell ref="F107:S107"/>
    <mergeCell ref="T107:U107"/>
    <mergeCell ref="W107:Z107"/>
    <mergeCell ref="B106:D106"/>
    <mergeCell ref="F106:S106"/>
    <mergeCell ref="T106:U106"/>
    <mergeCell ref="W106:Z106"/>
    <mergeCell ref="B105:D105"/>
    <mergeCell ref="F105:S105"/>
    <mergeCell ref="T105:U105"/>
    <mergeCell ref="W105:Z105"/>
    <mergeCell ref="B104:D104"/>
    <mergeCell ref="F104:S104"/>
    <mergeCell ref="T104:U104"/>
    <mergeCell ref="W104:Z104"/>
    <mergeCell ref="B103:D103"/>
    <mergeCell ref="F103:S103"/>
    <mergeCell ref="T103:U103"/>
    <mergeCell ref="W103:Z103"/>
    <mergeCell ref="B102:D102"/>
    <mergeCell ref="F102:S102"/>
    <mergeCell ref="T102:U102"/>
    <mergeCell ref="W102:Z102"/>
    <mergeCell ref="B101:D101"/>
    <mergeCell ref="F101:S101"/>
    <mergeCell ref="T101:U101"/>
    <mergeCell ref="W101:Z101"/>
    <mergeCell ref="B100:D100"/>
    <mergeCell ref="F100:S100"/>
    <mergeCell ref="T100:U100"/>
    <mergeCell ref="W100:Z100"/>
    <mergeCell ref="B99:D99"/>
    <mergeCell ref="F99:S99"/>
    <mergeCell ref="T99:U99"/>
    <mergeCell ref="W99:Z99"/>
    <mergeCell ref="B98:D98"/>
    <mergeCell ref="F98:S98"/>
    <mergeCell ref="T98:U98"/>
    <mergeCell ref="W98:Z98"/>
    <mergeCell ref="B97:D97"/>
    <mergeCell ref="F97:S97"/>
    <mergeCell ref="T97:U97"/>
    <mergeCell ref="W97:Z97"/>
    <mergeCell ref="B96:D96"/>
    <mergeCell ref="F96:S96"/>
    <mergeCell ref="T96:U96"/>
    <mergeCell ref="W96:Z96"/>
    <mergeCell ref="B95:D95"/>
    <mergeCell ref="F95:S95"/>
    <mergeCell ref="T95:U95"/>
    <mergeCell ref="W95:Z95"/>
    <mergeCell ref="AB94:AC94"/>
    <mergeCell ref="B94:D94"/>
    <mergeCell ref="F94:S94"/>
    <mergeCell ref="T94:U94"/>
    <mergeCell ref="W94:Z94"/>
    <mergeCell ref="B93:D93"/>
    <mergeCell ref="F93:S93"/>
    <mergeCell ref="T93:U93"/>
    <mergeCell ref="W93:Z93"/>
    <mergeCell ref="B92:D92"/>
    <mergeCell ref="F92:S92"/>
    <mergeCell ref="T92:U92"/>
    <mergeCell ref="W92:Z92"/>
    <mergeCell ref="B91:D91"/>
    <mergeCell ref="F91:S91"/>
    <mergeCell ref="T91:U91"/>
    <mergeCell ref="W91:Z91"/>
    <mergeCell ref="B90:D90"/>
    <mergeCell ref="F90:S90"/>
    <mergeCell ref="T90:U90"/>
    <mergeCell ref="W90:Z90"/>
    <mergeCell ref="B89:D89"/>
    <mergeCell ref="F89:S89"/>
    <mergeCell ref="T89:U89"/>
    <mergeCell ref="W89:Z89"/>
    <mergeCell ref="AB89:AC89"/>
    <mergeCell ref="B88:D88"/>
    <mergeCell ref="F88:S88"/>
    <mergeCell ref="T88:U88"/>
    <mergeCell ref="W88:Z88"/>
    <mergeCell ref="B87:D87"/>
    <mergeCell ref="F87:S87"/>
    <mergeCell ref="T87:U87"/>
    <mergeCell ref="W87:Z87"/>
    <mergeCell ref="B86:D86"/>
    <mergeCell ref="F86:S86"/>
    <mergeCell ref="T86:U86"/>
    <mergeCell ref="W86:Z86"/>
    <mergeCell ref="B85:D85"/>
    <mergeCell ref="F85:S85"/>
    <mergeCell ref="T85:U85"/>
    <mergeCell ref="W85:Z85"/>
    <mergeCell ref="B84:D84"/>
    <mergeCell ref="F84:S84"/>
    <mergeCell ref="T84:U84"/>
    <mergeCell ref="W84:Z84"/>
    <mergeCell ref="B83:D83"/>
    <mergeCell ref="F83:S83"/>
    <mergeCell ref="T83:U83"/>
    <mergeCell ref="W83:Z83"/>
    <mergeCell ref="AB83:AC83"/>
    <mergeCell ref="B82:D82"/>
    <mergeCell ref="F82:S82"/>
    <mergeCell ref="T82:U82"/>
    <mergeCell ref="W82:Z82"/>
    <mergeCell ref="B81:D81"/>
    <mergeCell ref="F81:S81"/>
    <mergeCell ref="T81:U81"/>
    <mergeCell ref="W81:Z81"/>
    <mergeCell ref="B80:D80"/>
    <mergeCell ref="F80:S80"/>
    <mergeCell ref="T80:U80"/>
    <mergeCell ref="W80:Z80"/>
    <mergeCell ref="B79:D79"/>
    <mergeCell ref="F79:S79"/>
    <mergeCell ref="T79:U79"/>
    <mergeCell ref="W79:Z79"/>
    <mergeCell ref="AB79:AC79"/>
    <mergeCell ref="B78:D78"/>
    <mergeCell ref="F78:S78"/>
    <mergeCell ref="T78:U78"/>
    <mergeCell ref="W78:Z78"/>
    <mergeCell ref="B77:D77"/>
    <mergeCell ref="F77:S77"/>
    <mergeCell ref="T77:U77"/>
    <mergeCell ref="W77:Z77"/>
    <mergeCell ref="AB77:AC77"/>
    <mergeCell ref="B76:D76"/>
    <mergeCell ref="F76:S76"/>
    <mergeCell ref="T76:U76"/>
    <mergeCell ref="W76:Z76"/>
    <mergeCell ref="B75:D75"/>
    <mergeCell ref="F75:S75"/>
    <mergeCell ref="T75:U75"/>
    <mergeCell ref="W75:Z75"/>
    <mergeCell ref="AB75:AC75"/>
    <mergeCell ref="B74:D74"/>
    <mergeCell ref="F74:S74"/>
    <mergeCell ref="T74:U74"/>
    <mergeCell ref="W74:Z74"/>
    <mergeCell ref="B73:D73"/>
    <mergeCell ref="F73:S73"/>
    <mergeCell ref="T73:U73"/>
    <mergeCell ref="W73:Z73"/>
    <mergeCell ref="B72:D72"/>
    <mergeCell ref="F72:S72"/>
    <mergeCell ref="T72:U72"/>
    <mergeCell ref="W72:Z72"/>
    <mergeCell ref="W70:Z70"/>
    <mergeCell ref="B71:D71"/>
    <mergeCell ref="F71:S71"/>
    <mergeCell ref="T71:U71"/>
    <mergeCell ref="W71:Z71"/>
    <mergeCell ref="J67:P67"/>
    <mergeCell ref="Q67:U67"/>
    <mergeCell ref="B70:D70"/>
    <mergeCell ref="F70:S70"/>
    <mergeCell ref="T70:U70"/>
    <mergeCell ref="B65:D65"/>
    <mergeCell ref="F65:S65"/>
    <mergeCell ref="T65:U65"/>
    <mergeCell ref="W65:Z65"/>
    <mergeCell ref="B64:D64"/>
    <mergeCell ref="F64:S64"/>
    <mergeCell ref="T64:U64"/>
    <mergeCell ref="W64:Z64"/>
    <mergeCell ref="B63:D63"/>
    <mergeCell ref="F63:S63"/>
    <mergeCell ref="T63:U63"/>
    <mergeCell ref="W63:Z63"/>
    <mergeCell ref="AB62:AC62"/>
    <mergeCell ref="B62:D62"/>
    <mergeCell ref="F62:S62"/>
    <mergeCell ref="T62:U62"/>
    <mergeCell ref="W62:Z62"/>
    <mergeCell ref="B61:D61"/>
    <mergeCell ref="F61:S61"/>
    <mergeCell ref="T61:U61"/>
    <mergeCell ref="W61:Z61"/>
    <mergeCell ref="AB60:AC60"/>
    <mergeCell ref="B60:D60"/>
    <mergeCell ref="F60:S60"/>
    <mergeCell ref="T60:U60"/>
    <mergeCell ref="W60:Z60"/>
    <mergeCell ref="B59:D59"/>
    <mergeCell ref="F59:S59"/>
    <mergeCell ref="T59:U59"/>
    <mergeCell ref="W59:Z59"/>
    <mergeCell ref="B58:D58"/>
    <mergeCell ref="F58:S58"/>
    <mergeCell ref="T58:U58"/>
    <mergeCell ref="W58:Z58"/>
    <mergeCell ref="B57:D57"/>
    <mergeCell ref="F57:S57"/>
    <mergeCell ref="T57:U57"/>
    <mergeCell ref="W57:Z57"/>
    <mergeCell ref="B56:D56"/>
    <mergeCell ref="F56:S56"/>
    <mergeCell ref="T56:U56"/>
    <mergeCell ref="W56:Z56"/>
    <mergeCell ref="B55:D55"/>
    <mergeCell ref="F55:S55"/>
    <mergeCell ref="T55:U55"/>
    <mergeCell ref="W55:Z55"/>
    <mergeCell ref="B54:D54"/>
    <mergeCell ref="F54:S54"/>
    <mergeCell ref="T54:U54"/>
    <mergeCell ref="W54:Z54"/>
    <mergeCell ref="B53:D53"/>
    <mergeCell ref="F53:S53"/>
    <mergeCell ref="T53:U53"/>
    <mergeCell ref="W53:Z53"/>
    <mergeCell ref="B52:D52"/>
    <mergeCell ref="F52:S52"/>
    <mergeCell ref="T52:U52"/>
    <mergeCell ref="W52:Z52"/>
    <mergeCell ref="B51:D51"/>
    <mergeCell ref="F51:S51"/>
    <mergeCell ref="T51:U51"/>
    <mergeCell ref="W51:Z51"/>
    <mergeCell ref="B50:D50"/>
    <mergeCell ref="F50:S50"/>
    <mergeCell ref="T50:U50"/>
    <mergeCell ref="W50:Z50"/>
    <mergeCell ref="B49:D49"/>
    <mergeCell ref="F49:S49"/>
    <mergeCell ref="T49:U49"/>
    <mergeCell ref="W49:Z49"/>
    <mergeCell ref="B48:D48"/>
    <mergeCell ref="F48:S48"/>
    <mergeCell ref="T48:U48"/>
    <mergeCell ref="W48:Z48"/>
    <mergeCell ref="B47:D47"/>
    <mergeCell ref="F47:S47"/>
    <mergeCell ref="T47:U47"/>
    <mergeCell ref="W47:Z47"/>
    <mergeCell ref="B46:D46"/>
    <mergeCell ref="F46:S46"/>
    <mergeCell ref="T46:U46"/>
    <mergeCell ref="W46:Z46"/>
    <mergeCell ref="B45:D45"/>
    <mergeCell ref="F45:S45"/>
    <mergeCell ref="T45:U45"/>
    <mergeCell ref="W45:Z45"/>
    <mergeCell ref="B44:D44"/>
    <mergeCell ref="F44:S44"/>
    <mergeCell ref="T44:U44"/>
    <mergeCell ref="W44:Z44"/>
    <mergeCell ref="B43:D43"/>
    <mergeCell ref="F43:S43"/>
    <mergeCell ref="T43:U43"/>
    <mergeCell ref="W43:Z43"/>
    <mergeCell ref="B42:D42"/>
    <mergeCell ref="F42:S42"/>
    <mergeCell ref="T42:U42"/>
    <mergeCell ref="W42:Z42"/>
    <mergeCell ref="B41:D41"/>
    <mergeCell ref="F41:S41"/>
    <mergeCell ref="T41:U41"/>
    <mergeCell ref="W41:Z41"/>
    <mergeCell ref="B40:D40"/>
    <mergeCell ref="F40:S40"/>
    <mergeCell ref="T40:U40"/>
    <mergeCell ref="W40:Z40"/>
    <mergeCell ref="B39:D39"/>
    <mergeCell ref="F39:S39"/>
    <mergeCell ref="T39:U39"/>
    <mergeCell ref="W39:Z39"/>
    <mergeCell ref="B38:D38"/>
    <mergeCell ref="F38:S38"/>
    <mergeCell ref="T38:U38"/>
    <mergeCell ref="W38:Z38"/>
    <mergeCell ref="B37:D37"/>
    <mergeCell ref="F37:S37"/>
    <mergeCell ref="T37:U37"/>
    <mergeCell ref="W37:Z37"/>
    <mergeCell ref="B36:D36"/>
    <mergeCell ref="F36:S36"/>
    <mergeCell ref="T36:U36"/>
    <mergeCell ref="W36:Z36"/>
    <mergeCell ref="B35:D35"/>
    <mergeCell ref="F35:S35"/>
    <mergeCell ref="T35:U35"/>
    <mergeCell ref="W35:Z35"/>
    <mergeCell ref="B34:D34"/>
    <mergeCell ref="F34:S34"/>
    <mergeCell ref="T34:U34"/>
    <mergeCell ref="W34:Z34"/>
    <mergeCell ref="B33:D33"/>
    <mergeCell ref="F33:S33"/>
    <mergeCell ref="T33:U33"/>
    <mergeCell ref="W33:Z33"/>
    <mergeCell ref="B32:D32"/>
    <mergeCell ref="F32:S32"/>
    <mergeCell ref="T32:U32"/>
    <mergeCell ref="W32:Z32"/>
    <mergeCell ref="B31:D31"/>
    <mergeCell ref="F31:S31"/>
    <mergeCell ref="T31:U31"/>
    <mergeCell ref="W31:Z31"/>
    <mergeCell ref="B30:D30"/>
    <mergeCell ref="F30:S30"/>
    <mergeCell ref="T30:U30"/>
    <mergeCell ref="W30:Z30"/>
    <mergeCell ref="B29:D29"/>
    <mergeCell ref="F29:S29"/>
    <mergeCell ref="T29:U29"/>
    <mergeCell ref="W29:Z29"/>
    <mergeCell ref="B28:D28"/>
    <mergeCell ref="F28:S28"/>
    <mergeCell ref="T28:U28"/>
    <mergeCell ref="W28:Z28"/>
    <mergeCell ref="B27:D27"/>
    <mergeCell ref="F27:S27"/>
    <mergeCell ref="T27:U27"/>
    <mergeCell ref="W27:Z27"/>
    <mergeCell ref="B26:D26"/>
    <mergeCell ref="F26:S26"/>
    <mergeCell ref="T26:U26"/>
    <mergeCell ref="W26:Z26"/>
    <mergeCell ref="B25:D25"/>
    <mergeCell ref="F25:S25"/>
    <mergeCell ref="T25:U25"/>
    <mergeCell ref="W25:Z25"/>
    <mergeCell ref="B24:D24"/>
    <mergeCell ref="F24:S24"/>
    <mergeCell ref="T24:U24"/>
    <mergeCell ref="W24:Z24"/>
    <mergeCell ref="B23:D23"/>
    <mergeCell ref="F23:S23"/>
    <mergeCell ref="T23:U23"/>
    <mergeCell ref="W23:Z23"/>
    <mergeCell ref="B22:D22"/>
    <mergeCell ref="F22:S22"/>
    <mergeCell ref="T22:U22"/>
    <mergeCell ref="W22:Z22"/>
    <mergeCell ref="B21:D21"/>
    <mergeCell ref="F21:S21"/>
    <mergeCell ref="T21:U21"/>
    <mergeCell ref="W21:Z21"/>
    <mergeCell ref="B20:D20"/>
    <mergeCell ref="F20:S20"/>
    <mergeCell ref="T20:U20"/>
    <mergeCell ref="W20:Z20"/>
    <mergeCell ref="B19:D19"/>
    <mergeCell ref="F19:S19"/>
    <mergeCell ref="T19:U19"/>
    <mergeCell ref="W19:Z19"/>
    <mergeCell ref="B18:D18"/>
    <mergeCell ref="F18:S18"/>
    <mergeCell ref="T18:U18"/>
    <mergeCell ref="W18:Z18"/>
    <mergeCell ref="B17:D17"/>
    <mergeCell ref="F17:S17"/>
    <mergeCell ref="T17:U17"/>
    <mergeCell ref="W17:Z17"/>
    <mergeCell ref="B16:D16"/>
    <mergeCell ref="F16:S16"/>
    <mergeCell ref="T16:U16"/>
    <mergeCell ref="W16:Z16"/>
    <mergeCell ref="B15:D15"/>
    <mergeCell ref="F15:S15"/>
    <mergeCell ref="T15:U15"/>
    <mergeCell ref="W15:Z15"/>
    <mergeCell ref="B14:D14"/>
    <mergeCell ref="F14:S14"/>
    <mergeCell ref="T14:U14"/>
    <mergeCell ref="W14:Z14"/>
    <mergeCell ref="B13:D13"/>
    <mergeCell ref="F13:S13"/>
    <mergeCell ref="T13:U13"/>
    <mergeCell ref="W13:Z13"/>
    <mergeCell ref="B12:D12"/>
    <mergeCell ref="F12:S12"/>
    <mergeCell ref="T12:U12"/>
    <mergeCell ref="W12:Z12"/>
    <mergeCell ref="B11:D11"/>
    <mergeCell ref="F11:S11"/>
    <mergeCell ref="T11:U11"/>
    <mergeCell ref="W11:Z11"/>
    <mergeCell ref="B10:D10"/>
    <mergeCell ref="F10:S10"/>
    <mergeCell ref="T10:U10"/>
    <mergeCell ref="W10:Z10"/>
    <mergeCell ref="B9:D9"/>
    <mergeCell ref="F9:S9"/>
    <mergeCell ref="T9:U9"/>
    <mergeCell ref="W9:Z9"/>
    <mergeCell ref="B8:D8"/>
    <mergeCell ref="F8:S8"/>
    <mergeCell ref="T8:U8"/>
    <mergeCell ref="W8:Z8"/>
    <mergeCell ref="B7:D7"/>
    <mergeCell ref="F7:S7"/>
    <mergeCell ref="T7:U7"/>
    <mergeCell ref="W7:Z7"/>
    <mergeCell ref="B6:D6"/>
    <mergeCell ref="F6:S6"/>
    <mergeCell ref="T6:U6"/>
    <mergeCell ref="W6:Z6"/>
    <mergeCell ref="B5:D5"/>
    <mergeCell ref="F5:S5"/>
    <mergeCell ref="T5:U5"/>
    <mergeCell ref="W5:Z5"/>
    <mergeCell ref="B3:AB3"/>
    <mergeCell ref="B2:AB2"/>
    <mergeCell ref="B1:AB1"/>
  </mergeCells>
  <pageMargins left="0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Návrh rozpočtu 2022 - příjmy</vt:lpstr>
      <vt:lpstr>Návrh rozpočtu 2022 - výdaje</vt:lpstr>
      <vt:lpstr>JR_PAGE_ANCHOR_0_2</vt:lpstr>
      <vt:lpstr>JR_PAGE_ANCHOR_0_3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2021-12-07T16:21:58Z</dcterms:modified>
</cp:coreProperties>
</file>